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603728\Desktop\"/>
    </mc:Choice>
  </mc:AlternateContent>
  <xr:revisionPtr revIDLastSave="0" documentId="13_ncr:1_{7059CB3D-FE95-4FC1-BED0-EAE9C6AE6962}" xr6:coauthVersionLast="47" xr6:coauthVersionMax="47" xr10:uidLastSave="{00000000-0000-0000-0000-000000000000}"/>
  <bookViews>
    <workbookView xWindow="-108" yWindow="-108" windowWidth="30936" windowHeight="16776" xr2:uid="{FE71391E-8A9B-40C9-8DF4-1C59923982D5}"/>
  </bookViews>
  <sheets>
    <sheet name="Contributi Atto Integrativo" sheetId="1" r:id="rId1"/>
  </sheets>
  <definedNames>
    <definedName name="_xlnm._FilterDatabase" localSheetId="0" hidden="1">'Contributi Atto Integrativo'!$A$5:$F$58</definedName>
    <definedName name="_xlnm.Print_Area" localSheetId="0">'Contributi Atto Integrativo'!$A$2:$F$59</definedName>
    <definedName name="_xlnm.Print_Titles" localSheetId="0">'Contributi Atto Integrativo'!$5:$5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D59" i="1"/>
  <c r="E59" i="1" l="1"/>
  <c r="F59" i="1"/>
</calcChain>
</file>

<file path=xl/sharedStrings.xml><?xml version="1.0" encoding="utf-8"?>
<sst xmlns="http://schemas.openxmlformats.org/spreadsheetml/2006/main" count="84" uniqueCount="84">
  <si>
    <t>PLAY DISTRICT - SPAZI CIVICI DI COMUNITA' - TABELLA CONTRIBUTI ASD/SSD</t>
  </si>
  <si>
    <t>L'elenco delle ASD/SSD segue l'ordine alfabetico in base al nominativo. Il numero progressivo tiene in considerazione l'elenco già pubblicato e relativo alle prime n.113 ASD/SSD.</t>
  </si>
  <si>
    <t>PROGRESSIVO</t>
  </si>
  <si>
    <t>CF ASD/SSD</t>
  </si>
  <si>
    <t>NOMINATIVO ASD/SSD</t>
  </si>
  <si>
    <t>IMPORTO RICHIESTO</t>
  </si>
  <si>
    <t>€ 
1^ TRANCHE PARI AL 25%</t>
  </si>
  <si>
    <t>€ 
2^-3^ ED ULTIMA TRANCHE</t>
  </si>
  <si>
    <t>04372990657</t>
  </si>
  <si>
    <t>A.C. BRACIGLIANO</t>
  </si>
  <si>
    <t>90190490731</t>
  </si>
  <si>
    <t>A.D. POLISPORTIVA FRASCOLLA</t>
  </si>
  <si>
    <t>07064451219</t>
  </si>
  <si>
    <t>A.P. PARTENOPE RUGBY CLUB JUNIOR</t>
  </si>
  <si>
    <t>95153710652</t>
  </si>
  <si>
    <t>A.S.D. AVANTGARDE SPORT A.P.S.</t>
  </si>
  <si>
    <t>92008010909</t>
  </si>
  <si>
    <t>A.S.D. CENTRO SPORT SASSARI</t>
  </si>
  <si>
    <t>93021310292</t>
  </si>
  <si>
    <t>A.S.D. CIRCOLO PARROCCHIALE DUOMO</t>
  </si>
  <si>
    <t>A.S.D. DON BOSCO 2000</t>
  </si>
  <si>
    <t>92037190276</t>
  </si>
  <si>
    <t>A.S.D. FUTURE LAB</t>
  </si>
  <si>
    <t>03202390716</t>
  </si>
  <si>
    <t>A.S.D. GAGLIARDA</t>
  </si>
  <si>
    <t>A.S.D. GORLESE CALCIO</t>
  </si>
  <si>
    <t>A.S.D. IL TEMPIO 5</t>
  </si>
  <si>
    <t>02777440344</t>
  </si>
  <si>
    <t>A.S.D. LA PAZ</t>
  </si>
  <si>
    <t>A.S.D. LIONS SOCCER</t>
  </si>
  <si>
    <t>A.S.D. SPORT INSIEME</t>
  </si>
  <si>
    <t>A.S.D. SQUINZANO SPORT</t>
  </si>
  <si>
    <t>A.S.D. TERSICORE</t>
  </si>
  <si>
    <t>A.S.D. UNIVERSAL CENTER</t>
  </si>
  <si>
    <t>A.S.D.MONTEFELTRO VOLLEY</t>
  </si>
  <si>
    <t>07367270019</t>
  </si>
  <si>
    <t>A.T.S. AMATORI TAMBURELLO SPORT ASSOCIAZIONE SPORTIVA DILETTANTISTICA</t>
  </si>
  <si>
    <t>AREA SPORTIVA S.S.D.R.L.</t>
  </si>
  <si>
    <t>ASD AMATORI CATANIA RUGBY JUNIOR APS</t>
  </si>
  <si>
    <t>ASD NEST</t>
  </si>
  <si>
    <t>03028610016</t>
  </si>
  <si>
    <t>ASD RUGBY SAN MAURO</t>
  </si>
  <si>
    <t>ASD SILVIA TREMOLADA ONLUS</t>
  </si>
  <si>
    <t>ASD ''VECCHIO BORGO SANT'ELIA''</t>
  </si>
  <si>
    <t>ASS. PROM. SOC. E ASD ARGHILLA</t>
  </si>
  <si>
    <t>ASSOCIAZIONE IPPICA ATINA</t>
  </si>
  <si>
    <t>01652060896</t>
  </si>
  <si>
    <t>ASSOCIAZIONE SPORTIVA DILETTANTISTICA ATHON</t>
  </si>
  <si>
    <t>ASSOCIAZIONE SPORTIVA DILETTANTISTICA BASKET BELMONE 1997</t>
  </si>
  <si>
    <t>09376841004</t>
  </si>
  <si>
    <t>ASSOCIAZIONE SPORTIVA DILETTANTISTICA CIVITAVECCHIA VOLLEY</t>
  </si>
  <si>
    <t>ASSOCIAZIONE SPORTIVA DILETTANTISTICA GINNASTICA NIVES</t>
  </si>
  <si>
    <t>ASSOCIAZIONE SPORTIVA DILETTANTISTICA TEAM CARPI SKATEBOARD E ROLLERBLADE</t>
  </si>
  <si>
    <t>ASSOCIAZIONE SPORTIVA FAIR PLAY DB</t>
  </si>
  <si>
    <t>02427260134</t>
  </si>
  <si>
    <t>CENTRO SPORTIVO CARBONATESE</t>
  </si>
  <si>
    <t>09317371210</t>
  </si>
  <si>
    <t>CONTEA NORMANNA ASSOCIAZIONE SPORTIVA DILETTANTISTICA</t>
  </si>
  <si>
    <t>04371560162</t>
  </si>
  <si>
    <t>CSI PLAYSPORT S.S.D A R.L.</t>
  </si>
  <si>
    <t>GLADIATOR GYM ASSOCIAZIONE SPORTIVA DILETTANTISTICA</t>
  </si>
  <si>
    <t>01058740497</t>
  </si>
  <si>
    <t>GRUPPO SPORTIVO AMATORI RUGBY CECINA A.S.D.</t>
  </si>
  <si>
    <t>KINESFERA ASD</t>
  </si>
  <si>
    <t>LA CONCHIGLIA</t>
  </si>
  <si>
    <t>01328370117</t>
  </si>
  <si>
    <t>LE PIETRE DI LUNI SRL SOCIETA' SPORTIVA DILETTANTISTICA</t>
  </si>
  <si>
    <t>NO LIMITS ASSOCIAZIONE SPORTIVA DILETTANTISTICA</t>
  </si>
  <si>
    <t>06415280822</t>
  </si>
  <si>
    <t>O.D. FITNESS SOCIETA' SPORTIVA DILETTANTISTICA A R.L.</t>
  </si>
  <si>
    <t>POLISPORT TEAM TRECATE46 SOCIE TA' SPORTIVA DILETTANTISTICA</t>
  </si>
  <si>
    <t>03911660011</t>
  </si>
  <si>
    <t>POLISPORTIVA DRAVELLI ASSOCIAZIONE SPORTIVA DILETTANTISTICA</t>
  </si>
  <si>
    <t>POLISPORTIVA IL SOGNO ASSOCIAZIONE SPORTIVA DILETTANTISTICA</t>
  </si>
  <si>
    <t>02350480238</t>
  </si>
  <si>
    <t>POLISPORTIVA QUADERNI A.S.D.</t>
  </si>
  <si>
    <t>POLISPORTIVA SPOTORNESE ADS</t>
  </si>
  <si>
    <t>POLISPORTIVA UNI SPORT ASSOCIAZIONE SPORTIVA DILLETTANTISTICA (ASD)</t>
  </si>
  <si>
    <t>05008680281</t>
  </si>
  <si>
    <t>SPHERA SOCIETA' SPORTIVA DILETTANTISTICA A RESPONSABILITA' LIMITATA</t>
  </si>
  <si>
    <t>UNIONE POLISPORTIVA TAVARNELLE ASSOCIAZIONE SPORTIVA DILETTANTISTICA</t>
  </si>
  <si>
    <t>USMA CASELLE ASD</t>
  </si>
  <si>
    <t>04267810234</t>
  </si>
  <si>
    <t>VALPOLICELLA RUGBY 1974 A.S.D.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</si>
</sst>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_€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0"/>
      <name val="MS Sans Serif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6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0" borderId="1" xfId="0" quotePrefix="1" applyNumberFormat="1" applyBorder="1" applyAlignment="1">
      <alignment horizontal="left"/>
    </xf>
    <xf numFmtId="0" fontId="0" fillId="0" borderId="1" xfId="0" applyBorder="1"/>
    <xf numFmtId="44" fontId="0" fillId="0" borderId="2" xfId="1" applyFont="1" applyFill="1" applyBorder="1" applyAlignment="1">
      <alignment horizontal="right"/>
    </xf>
    <xf numFmtId="49" fontId="0" fillId="0" borderId="1" xfId="0" applyNumberFormat="1" applyBorder="1" applyAlignment="1">
      <alignment horizontal="left"/>
    </xf>
    <xf numFmtId="44" fontId="0" fillId="0" borderId="1" xfId="1" applyFont="1" applyFill="1" applyBorder="1" applyAlignment="1">
      <alignment horizontal="right"/>
    </xf>
    <xf numFmtId="0" fontId="0" fillId="0" borderId="2" xfId="0" applyBorder="1"/>
    <xf numFmtId="0" fontId="0" fillId="0" borderId="0" xfId="0" applyAlignment="1">
      <alignment vertical="center"/>
    </xf>
    <xf numFmtId="49" fontId="0" fillId="3" borderId="1" xfId="0" quotePrefix="1" applyNumberFormat="1" applyFill="1" applyBorder="1" applyAlignment="1">
      <alignment horizontal="left"/>
    </xf>
    <xf numFmtId="0" fontId="0" fillId="3" borderId="1" xfId="0" applyFill="1" applyBorder="1"/>
    <xf numFmtId="0" fontId="0" fillId="4" borderId="0" xfId="0" applyFill="1"/>
    <xf numFmtId="44" fontId="0" fillId="0" borderId="0" xfId="0" applyNumberFormat="1"/>
    <xf numFmtId="49" fontId="0" fillId="0" borderId="0" xfId="0" applyNumberFormat="1" applyAlignment="1">
      <alignment horizontal="left"/>
    </xf>
    <xf numFmtId="164" fontId="2" fillId="0" borderId="0" xfId="0" applyNumberFormat="1" applyFont="1" applyAlignment="1">
      <alignment horizontal="right"/>
    </xf>
    <xf numFmtId="44" fontId="2" fillId="0" borderId="0" xfId="0" applyNumberFormat="1" applyFont="1"/>
    <xf numFmtId="164" fontId="0" fillId="0" borderId="0" xfId="0" applyNumberForma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Normale" xfId="0" builtinId="0"/>
    <cellStyle name="Normale 2" xfId="2" xr:uid="{C8FA57B6-F3E0-4243-95F6-BD073032ED71}"/>
    <cellStyle name="Normale 2 2" xfId="3" xr:uid="{E1A669F6-887E-45EF-99B1-7EE16628BD67}"/>
    <cellStyle name="Valuta" xfId="1" builtinId="4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48963-F921-4141-8E05-7429B5E3AABC}">
  <dimension ref="A2:AB64"/>
  <sheetViews>
    <sheetView showGridLines="0" tabSelected="1" zoomScale="78" zoomScaleNormal="78" zoomScaleSheetLayoutView="100" workbookViewId="0">
      <selection activeCell="J6" sqref="J6"/>
    </sheetView>
  </sheetViews>
  <sheetFormatPr defaultRowHeight="14.4" x14ac:dyDescent="0.3"/>
  <cols>
    <col min="1" max="1" width="20.109375" style="1" customWidth="1"/>
    <col min="2" max="2" width="17.6640625" style="16" customWidth="1"/>
    <col min="3" max="3" width="117.33203125" bestFit="1" customWidth="1"/>
    <col min="4" max="4" width="16.109375" style="19" customWidth="1"/>
    <col min="5" max="5" width="27.5546875" customWidth="1"/>
    <col min="6" max="6" width="29.6640625" customWidth="1"/>
    <col min="9" max="9" width="13.6640625" bestFit="1" customWidth="1"/>
  </cols>
  <sheetData>
    <row r="2" spans="1:6" ht="25.8" x14ac:dyDescent="0.5">
      <c r="A2" s="20" t="s">
        <v>0</v>
      </c>
      <c r="B2" s="20"/>
      <c r="C2" s="20"/>
      <c r="D2" s="20"/>
      <c r="E2" s="20"/>
      <c r="F2" s="20"/>
    </row>
    <row r="3" spans="1:6" x14ac:dyDescent="0.3">
      <c r="A3" s="21" t="s">
        <v>1</v>
      </c>
      <c r="B3" s="21"/>
      <c r="C3" s="21"/>
      <c r="D3" s="21"/>
      <c r="E3" s="21"/>
      <c r="F3" s="21"/>
    </row>
    <row r="5" spans="1:6" s="3" customFormat="1" ht="46.5" customHeight="1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</row>
    <row r="6" spans="1:6" x14ac:dyDescent="0.3">
      <c r="A6" s="4">
        <v>114</v>
      </c>
      <c r="B6" s="5" t="s">
        <v>8</v>
      </c>
      <c r="C6" s="6" t="s">
        <v>9</v>
      </c>
      <c r="D6" s="7">
        <v>100000</v>
      </c>
      <c r="E6" s="7">
        <f t="shared" ref="E6:E58" si="0">0.25*D6</f>
        <v>25000</v>
      </c>
      <c r="F6" s="7">
        <f t="shared" ref="F6:F58" si="1">+D6-E6</f>
        <v>75000</v>
      </c>
    </row>
    <row r="7" spans="1:6" x14ac:dyDescent="0.3">
      <c r="A7" s="4">
        <v>115</v>
      </c>
      <c r="B7" s="8" t="s">
        <v>10</v>
      </c>
      <c r="C7" s="6" t="s">
        <v>11</v>
      </c>
      <c r="D7" s="7">
        <v>100000</v>
      </c>
      <c r="E7" s="9">
        <f t="shared" si="0"/>
        <v>25000</v>
      </c>
      <c r="F7" s="9">
        <f t="shared" si="1"/>
        <v>75000</v>
      </c>
    </row>
    <row r="8" spans="1:6" x14ac:dyDescent="0.3">
      <c r="A8" s="4">
        <v>116</v>
      </c>
      <c r="B8" s="5" t="s">
        <v>12</v>
      </c>
      <c r="C8" s="6" t="s">
        <v>13</v>
      </c>
      <c r="D8" s="7">
        <v>98800</v>
      </c>
      <c r="E8" s="9">
        <f t="shared" si="0"/>
        <v>24700</v>
      </c>
      <c r="F8" s="9">
        <f t="shared" si="1"/>
        <v>74100</v>
      </c>
    </row>
    <row r="9" spans="1:6" x14ac:dyDescent="0.3">
      <c r="A9" s="4">
        <v>117</v>
      </c>
      <c r="B9" s="8" t="s">
        <v>14</v>
      </c>
      <c r="C9" s="6" t="s">
        <v>15</v>
      </c>
      <c r="D9" s="7">
        <v>90400</v>
      </c>
      <c r="E9" s="9">
        <f t="shared" si="0"/>
        <v>22600</v>
      </c>
      <c r="F9" s="9">
        <f t="shared" si="1"/>
        <v>67800</v>
      </c>
    </row>
    <row r="10" spans="1:6" x14ac:dyDescent="0.3">
      <c r="A10" s="4">
        <v>118</v>
      </c>
      <c r="B10" s="8" t="s">
        <v>16</v>
      </c>
      <c r="C10" s="6" t="s">
        <v>17</v>
      </c>
      <c r="D10" s="7">
        <v>99980</v>
      </c>
      <c r="E10" s="9">
        <f t="shared" si="0"/>
        <v>24995</v>
      </c>
      <c r="F10" s="9">
        <f t="shared" si="1"/>
        <v>74985</v>
      </c>
    </row>
    <row r="11" spans="1:6" x14ac:dyDescent="0.3">
      <c r="A11" s="4">
        <v>119</v>
      </c>
      <c r="B11" s="8" t="s">
        <v>18</v>
      </c>
      <c r="C11" s="6" t="s">
        <v>19</v>
      </c>
      <c r="D11" s="7">
        <v>93450</v>
      </c>
      <c r="E11" s="9">
        <f t="shared" si="0"/>
        <v>23362.5</v>
      </c>
      <c r="F11" s="9">
        <f t="shared" si="1"/>
        <v>70087.5</v>
      </c>
    </row>
    <row r="12" spans="1:6" x14ac:dyDescent="0.3">
      <c r="A12" s="4">
        <v>120</v>
      </c>
      <c r="B12" s="8">
        <v>91054450860</v>
      </c>
      <c r="C12" s="6" t="s">
        <v>20</v>
      </c>
      <c r="D12" s="7">
        <v>98200</v>
      </c>
      <c r="E12" s="9">
        <f t="shared" si="0"/>
        <v>24550</v>
      </c>
      <c r="F12" s="9">
        <f t="shared" si="1"/>
        <v>73650</v>
      </c>
    </row>
    <row r="13" spans="1:6" x14ac:dyDescent="0.3">
      <c r="A13" s="4">
        <v>121</v>
      </c>
      <c r="B13" s="8" t="s">
        <v>21</v>
      </c>
      <c r="C13" s="6" t="s">
        <v>22</v>
      </c>
      <c r="D13" s="7">
        <v>93600</v>
      </c>
      <c r="E13" s="9">
        <f t="shared" si="0"/>
        <v>23400</v>
      </c>
      <c r="F13" s="9">
        <f t="shared" si="1"/>
        <v>70200</v>
      </c>
    </row>
    <row r="14" spans="1:6" x14ac:dyDescent="0.3">
      <c r="A14" s="4">
        <v>122</v>
      </c>
      <c r="B14" s="5" t="s">
        <v>23</v>
      </c>
      <c r="C14" s="6" t="s">
        <v>24</v>
      </c>
      <c r="D14" s="7">
        <v>100000</v>
      </c>
      <c r="E14" s="9">
        <f t="shared" si="0"/>
        <v>25000</v>
      </c>
      <c r="F14" s="9">
        <f t="shared" si="1"/>
        <v>75000</v>
      </c>
    </row>
    <row r="15" spans="1:6" x14ac:dyDescent="0.3">
      <c r="A15" s="4">
        <v>123</v>
      </c>
      <c r="B15" s="8">
        <v>97630260152</v>
      </c>
      <c r="C15" s="6" t="s">
        <v>25</v>
      </c>
      <c r="D15" s="7">
        <v>99044</v>
      </c>
      <c r="E15" s="9">
        <f t="shared" si="0"/>
        <v>24761</v>
      </c>
      <c r="F15" s="9">
        <f t="shared" si="1"/>
        <v>74283</v>
      </c>
    </row>
    <row r="16" spans="1:6" x14ac:dyDescent="0.3">
      <c r="A16" s="4">
        <v>124</v>
      </c>
      <c r="B16" s="8">
        <v>93052540874</v>
      </c>
      <c r="C16" s="6" t="s">
        <v>26</v>
      </c>
      <c r="D16" s="7">
        <v>100000</v>
      </c>
      <c r="E16" s="9">
        <f t="shared" si="0"/>
        <v>25000</v>
      </c>
      <c r="F16" s="9">
        <f t="shared" si="1"/>
        <v>75000</v>
      </c>
    </row>
    <row r="17" spans="1:6" x14ac:dyDescent="0.3">
      <c r="A17" s="4">
        <v>125</v>
      </c>
      <c r="B17" s="5" t="s">
        <v>27</v>
      </c>
      <c r="C17" s="6" t="s">
        <v>28</v>
      </c>
      <c r="D17" s="7">
        <v>100000</v>
      </c>
      <c r="E17" s="9">
        <f t="shared" si="0"/>
        <v>25000</v>
      </c>
      <c r="F17" s="9">
        <f t="shared" si="1"/>
        <v>75000</v>
      </c>
    </row>
    <row r="18" spans="1:6" x14ac:dyDescent="0.3">
      <c r="A18" s="4">
        <v>126</v>
      </c>
      <c r="B18" s="8">
        <v>95264880634</v>
      </c>
      <c r="C18" s="6" t="s">
        <v>29</v>
      </c>
      <c r="D18" s="7">
        <v>100000</v>
      </c>
      <c r="E18" s="9">
        <f t="shared" si="0"/>
        <v>25000</v>
      </c>
      <c r="F18" s="9">
        <f t="shared" si="1"/>
        <v>75000</v>
      </c>
    </row>
    <row r="19" spans="1:6" x14ac:dyDescent="0.3">
      <c r="A19" s="4">
        <v>127</v>
      </c>
      <c r="B19" s="8">
        <v>93207930871</v>
      </c>
      <c r="C19" s="6" t="s">
        <v>30</v>
      </c>
      <c r="D19" s="7">
        <v>100000</v>
      </c>
      <c r="E19" s="9">
        <f t="shared" si="0"/>
        <v>25000</v>
      </c>
      <c r="F19" s="9">
        <f t="shared" si="1"/>
        <v>75000</v>
      </c>
    </row>
    <row r="20" spans="1:6" x14ac:dyDescent="0.3">
      <c r="A20" s="4">
        <v>128</v>
      </c>
      <c r="B20" s="8">
        <v>93132670758</v>
      </c>
      <c r="C20" s="10" t="s">
        <v>31</v>
      </c>
      <c r="D20" s="7">
        <v>99618.96</v>
      </c>
      <c r="E20" s="9">
        <f t="shared" si="0"/>
        <v>24904.74</v>
      </c>
      <c r="F20" s="9">
        <f t="shared" si="1"/>
        <v>74714.22</v>
      </c>
    </row>
    <row r="21" spans="1:6" x14ac:dyDescent="0.3">
      <c r="A21" s="4">
        <v>129</v>
      </c>
      <c r="B21" s="8">
        <v>93344020727</v>
      </c>
      <c r="C21" s="10" t="s">
        <v>32</v>
      </c>
      <c r="D21" s="7">
        <v>99900</v>
      </c>
      <c r="E21" s="9">
        <f t="shared" si="0"/>
        <v>24975</v>
      </c>
      <c r="F21" s="9">
        <f t="shared" si="1"/>
        <v>74925</v>
      </c>
    </row>
    <row r="22" spans="1:6" s="11" customFormat="1" x14ac:dyDescent="0.3">
      <c r="A22" s="4">
        <v>130</v>
      </c>
      <c r="B22" s="8">
        <v>94213580635</v>
      </c>
      <c r="C22" s="6" t="s">
        <v>33</v>
      </c>
      <c r="D22" s="9">
        <v>100000</v>
      </c>
      <c r="E22" s="9">
        <f t="shared" si="0"/>
        <v>25000</v>
      </c>
      <c r="F22" s="9">
        <f t="shared" si="1"/>
        <v>75000</v>
      </c>
    </row>
    <row r="23" spans="1:6" x14ac:dyDescent="0.3">
      <c r="A23" s="4">
        <v>131</v>
      </c>
      <c r="B23" s="8">
        <v>91022940414</v>
      </c>
      <c r="C23" s="6" t="s">
        <v>34</v>
      </c>
      <c r="D23" s="7">
        <v>99850</v>
      </c>
      <c r="E23" s="9">
        <f t="shared" si="0"/>
        <v>24962.5</v>
      </c>
      <c r="F23" s="9">
        <f t="shared" si="1"/>
        <v>74887.5</v>
      </c>
    </row>
    <row r="24" spans="1:6" ht="17.25" customHeight="1" x14ac:dyDescent="0.3">
      <c r="A24" s="4">
        <v>132</v>
      </c>
      <c r="B24" s="5" t="s">
        <v>35</v>
      </c>
      <c r="C24" s="6" t="s">
        <v>36</v>
      </c>
      <c r="D24" s="7">
        <v>100000</v>
      </c>
      <c r="E24" s="9">
        <f t="shared" si="0"/>
        <v>25000</v>
      </c>
      <c r="F24" s="9">
        <f t="shared" si="1"/>
        <v>75000</v>
      </c>
    </row>
    <row r="25" spans="1:6" x14ac:dyDescent="0.3">
      <c r="A25" s="4">
        <v>133</v>
      </c>
      <c r="B25" s="8">
        <v>12969321004</v>
      </c>
      <c r="C25" s="6" t="s">
        <v>37</v>
      </c>
      <c r="D25" s="7">
        <v>100000</v>
      </c>
      <c r="E25" s="9">
        <f t="shared" si="0"/>
        <v>25000</v>
      </c>
      <c r="F25" s="9">
        <f t="shared" si="1"/>
        <v>75000</v>
      </c>
    </row>
    <row r="26" spans="1:6" x14ac:dyDescent="0.3">
      <c r="A26" s="4">
        <v>134</v>
      </c>
      <c r="B26" s="8">
        <v>93245940874</v>
      </c>
      <c r="C26" s="6" t="s">
        <v>38</v>
      </c>
      <c r="D26" s="7">
        <v>100000</v>
      </c>
      <c r="E26" s="9">
        <f t="shared" si="0"/>
        <v>25000</v>
      </c>
      <c r="F26" s="9">
        <f t="shared" si="1"/>
        <v>75000</v>
      </c>
    </row>
    <row r="27" spans="1:6" x14ac:dyDescent="0.3">
      <c r="A27" s="4">
        <v>135</v>
      </c>
      <c r="B27" s="8">
        <v>93120900753</v>
      </c>
      <c r="C27" s="6" t="s">
        <v>39</v>
      </c>
      <c r="D27" s="7">
        <v>60700</v>
      </c>
      <c r="E27" s="9">
        <f t="shared" si="0"/>
        <v>15175</v>
      </c>
      <c r="F27" s="9">
        <f t="shared" si="1"/>
        <v>45525</v>
      </c>
    </row>
    <row r="28" spans="1:6" x14ac:dyDescent="0.3">
      <c r="A28" s="4">
        <v>136</v>
      </c>
      <c r="B28" s="5" t="s">
        <v>40</v>
      </c>
      <c r="C28" s="6" t="s">
        <v>41</v>
      </c>
      <c r="D28" s="7">
        <v>97645</v>
      </c>
      <c r="E28" s="9">
        <f t="shared" si="0"/>
        <v>24411.25</v>
      </c>
      <c r="F28" s="9">
        <f t="shared" si="1"/>
        <v>73233.75</v>
      </c>
    </row>
    <row r="29" spans="1:6" x14ac:dyDescent="0.3">
      <c r="A29" s="4">
        <v>137</v>
      </c>
      <c r="B29" s="8">
        <v>91005820153</v>
      </c>
      <c r="C29" s="6" t="s">
        <v>42</v>
      </c>
      <c r="D29" s="7">
        <v>100000</v>
      </c>
      <c r="E29" s="9">
        <f t="shared" si="0"/>
        <v>25000</v>
      </c>
      <c r="F29" s="9">
        <f t="shared" si="1"/>
        <v>75000</v>
      </c>
    </row>
    <row r="30" spans="1:6" x14ac:dyDescent="0.3">
      <c r="A30" s="4">
        <v>138</v>
      </c>
      <c r="B30" s="8">
        <v>92180900927</v>
      </c>
      <c r="C30" s="6" t="s">
        <v>43</v>
      </c>
      <c r="D30" s="7">
        <v>99800</v>
      </c>
      <c r="E30" s="9">
        <f t="shared" si="0"/>
        <v>24950</v>
      </c>
      <c r="F30" s="9">
        <f t="shared" si="1"/>
        <v>74850</v>
      </c>
    </row>
    <row r="31" spans="1:6" x14ac:dyDescent="0.3">
      <c r="A31" s="4">
        <v>139</v>
      </c>
      <c r="B31" s="8">
        <v>92046470800</v>
      </c>
      <c r="C31" s="6" t="s">
        <v>44</v>
      </c>
      <c r="D31" s="7">
        <v>81280</v>
      </c>
      <c r="E31" s="9">
        <f t="shared" si="0"/>
        <v>20320</v>
      </c>
      <c r="F31" s="9">
        <f t="shared" si="1"/>
        <v>60960</v>
      </c>
    </row>
    <row r="32" spans="1:6" x14ac:dyDescent="0.3">
      <c r="A32" s="4">
        <v>140</v>
      </c>
      <c r="B32" s="8">
        <v>91003440608</v>
      </c>
      <c r="C32" s="6" t="s">
        <v>45</v>
      </c>
      <c r="D32" s="7">
        <v>99510</v>
      </c>
      <c r="E32" s="9">
        <f t="shared" si="0"/>
        <v>24877.5</v>
      </c>
      <c r="F32" s="9">
        <f t="shared" si="1"/>
        <v>74632.5</v>
      </c>
    </row>
    <row r="33" spans="1:28" x14ac:dyDescent="0.3">
      <c r="A33" s="4">
        <v>141</v>
      </c>
      <c r="B33" s="5" t="s">
        <v>46</v>
      </c>
      <c r="C33" s="6" t="s">
        <v>47</v>
      </c>
      <c r="D33" s="7">
        <v>100000</v>
      </c>
      <c r="E33" s="9">
        <f t="shared" si="0"/>
        <v>25000</v>
      </c>
      <c r="F33" s="9">
        <f t="shared" si="1"/>
        <v>75000</v>
      </c>
    </row>
    <row r="34" spans="1:28" x14ac:dyDescent="0.3">
      <c r="A34" s="4">
        <v>142</v>
      </c>
      <c r="B34" s="8">
        <v>97310660820</v>
      </c>
      <c r="C34" s="6" t="s">
        <v>48</v>
      </c>
      <c r="D34" s="7">
        <v>100000</v>
      </c>
      <c r="E34" s="9">
        <f t="shared" si="0"/>
        <v>25000</v>
      </c>
      <c r="F34" s="9">
        <f t="shared" si="1"/>
        <v>75000</v>
      </c>
    </row>
    <row r="35" spans="1:28" x14ac:dyDescent="0.3">
      <c r="A35" s="4">
        <v>143</v>
      </c>
      <c r="B35" s="12" t="s">
        <v>49</v>
      </c>
      <c r="C35" s="13" t="s">
        <v>50</v>
      </c>
      <c r="D35" s="7">
        <v>99760</v>
      </c>
      <c r="E35" s="9">
        <f t="shared" si="0"/>
        <v>24940</v>
      </c>
      <c r="F35" s="9">
        <f t="shared" si="1"/>
        <v>74820</v>
      </c>
    </row>
    <row r="36" spans="1:28" x14ac:dyDescent="0.3">
      <c r="A36" s="4">
        <v>144</v>
      </c>
      <c r="B36" s="8">
        <v>95194210654</v>
      </c>
      <c r="C36" s="6" t="s">
        <v>51</v>
      </c>
      <c r="D36" s="7">
        <v>92668</v>
      </c>
      <c r="E36" s="9">
        <f t="shared" si="0"/>
        <v>23167</v>
      </c>
      <c r="F36" s="9">
        <f t="shared" si="1"/>
        <v>69501</v>
      </c>
    </row>
    <row r="37" spans="1:28" x14ac:dyDescent="0.3">
      <c r="A37" s="4">
        <v>145</v>
      </c>
      <c r="B37" s="8">
        <v>90018420365</v>
      </c>
      <c r="C37" s="6" t="s">
        <v>52</v>
      </c>
      <c r="D37" s="7">
        <v>96770</v>
      </c>
      <c r="E37" s="9">
        <f t="shared" si="0"/>
        <v>24192.5</v>
      </c>
      <c r="F37" s="9">
        <f t="shared" si="1"/>
        <v>72577.5</v>
      </c>
    </row>
    <row r="38" spans="1:28" s="14" customFormat="1" x14ac:dyDescent="0.3">
      <c r="A38" s="4">
        <v>146</v>
      </c>
      <c r="B38" s="8">
        <v>90112590725</v>
      </c>
      <c r="C38" s="6" t="s">
        <v>53</v>
      </c>
      <c r="D38" s="7">
        <v>100000</v>
      </c>
      <c r="E38" s="9">
        <f t="shared" si="0"/>
        <v>25000</v>
      </c>
      <c r="F38" s="9">
        <f t="shared" si="1"/>
        <v>75000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</row>
    <row r="39" spans="1:28" x14ac:dyDescent="0.3">
      <c r="A39" s="4">
        <v>147</v>
      </c>
      <c r="B39" s="5" t="s">
        <v>54</v>
      </c>
      <c r="C39" s="6" t="s">
        <v>55</v>
      </c>
      <c r="D39" s="7">
        <v>99920</v>
      </c>
      <c r="E39" s="9">
        <f t="shared" si="0"/>
        <v>24980</v>
      </c>
      <c r="F39" s="9">
        <f t="shared" si="1"/>
        <v>74940</v>
      </c>
    </row>
    <row r="40" spans="1:28" x14ac:dyDescent="0.3">
      <c r="A40" s="4">
        <v>148</v>
      </c>
      <c r="B40" s="5" t="s">
        <v>56</v>
      </c>
      <c r="C40" s="6" t="s">
        <v>57</v>
      </c>
      <c r="D40" s="7">
        <v>99540</v>
      </c>
      <c r="E40" s="9">
        <f t="shared" si="0"/>
        <v>24885</v>
      </c>
      <c r="F40" s="9">
        <f t="shared" si="1"/>
        <v>74655</v>
      </c>
    </row>
    <row r="41" spans="1:28" x14ac:dyDescent="0.3">
      <c r="A41" s="4">
        <v>149</v>
      </c>
      <c r="B41" s="5" t="s">
        <v>58</v>
      </c>
      <c r="C41" s="10" t="s">
        <v>59</v>
      </c>
      <c r="D41" s="7">
        <v>100000</v>
      </c>
      <c r="E41" s="9">
        <f t="shared" si="0"/>
        <v>25000</v>
      </c>
      <c r="F41" s="9">
        <f t="shared" si="1"/>
        <v>75000</v>
      </c>
    </row>
    <row r="42" spans="1:28" x14ac:dyDescent="0.3">
      <c r="A42" s="4">
        <v>150</v>
      </c>
      <c r="B42" s="8">
        <v>90115680721</v>
      </c>
      <c r="C42" s="10" t="s">
        <v>60</v>
      </c>
      <c r="D42" s="7">
        <v>98500</v>
      </c>
      <c r="E42" s="9">
        <f t="shared" si="0"/>
        <v>24625</v>
      </c>
      <c r="F42" s="9">
        <f t="shared" si="1"/>
        <v>73875</v>
      </c>
    </row>
    <row r="43" spans="1:28" x14ac:dyDescent="0.3">
      <c r="A43" s="4">
        <v>151</v>
      </c>
      <c r="B43" s="5" t="s">
        <v>61</v>
      </c>
      <c r="C43" s="6" t="s">
        <v>62</v>
      </c>
      <c r="D43" s="7">
        <v>98000</v>
      </c>
      <c r="E43" s="9">
        <f t="shared" si="0"/>
        <v>24500</v>
      </c>
      <c r="F43" s="9">
        <f t="shared" si="1"/>
        <v>73500</v>
      </c>
    </row>
    <row r="44" spans="1:28" x14ac:dyDescent="0.3">
      <c r="A44" s="4">
        <v>152</v>
      </c>
      <c r="B44" s="8">
        <v>94186250364</v>
      </c>
      <c r="C44" s="6" t="s">
        <v>63</v>
      </c>
      <c r="D44" s="7">
        <v>83652</v>
      </c>
      <c r="E44" s="9">
        <f t="shared" si="0"/>
        <v>20913</v>
      </c>
      <c r="F44" s="9">
        <f t="shared" si="1"/>
        <v>62739</v>
      </c>
    </row>
    <row r="45" spans="1:28" x14ac:dyDescent="0.3">
      <c r="A45" s="4">
        <v>153</v>
      </c>
      <c r="B45" s="8">
        <v>93030180207</v>
      </c>
      <c r="C45" s="6" t="s">
        <v>64</v>
      </c>
      <c r="D45" s="7">
        <v>100000</v>
      </c>
      <c r="E45" s="9">
        <f t="shared" si="0"/>
        <v>25000</v>
      </c>
      <c r="F45" s="9">
        <f t="shared" si="1"/>
        <v>75000</v>
      </c>
    </row>
    <row r="46" spans="1:28" x14ac:dyDescent="0.3">
      <c r="A46" s="4">
        <v>154</v>
      </c>
      <c r="B46" s="5" t="s">
        <v>65</v>
      </c>
      <c r="C46" s="6" t="s">
        <v>66</v>
      </c>
      <c r="D46" s="7">
        <v>100000</v>
      </c>
      <c r="E46" s="9">
        <f t="shared" si="0"/>
        <v>25000</v>
      </c>
      <c r="F46" s="9">
        <f t="shared" si="1"/>
        <v>75000</v>
      </c>
    </row>
    <row r="47" spans="1:28" x14ac:dyDescent="0.3">
      <c r="A47" s="4">
        <v>155</v>
      </c>
      <c r="B47" s="8">
        <v>94123940630</v>
      </c>
      <c r="C47" s="6" t="s">
        <v>67</v>
      </c>
      <c r="D47" s="7">
        <v>98524</v>
      </c>
      <c r="E47" s="9">
        <f t="shared" si="0"/>
        <v>24631</v>
      </c>
      <c r="F47" s="9">
        <f t="shared" si="1"/>
        <v>73893</v>
      </c>
    </row>
    <row r="48" spans="1:28" x14ac:dyDescent="0.3">
      <c r="A48" s="4">
        <v>156</v>
      </c>
      <c r="B48" s="5" t="s">
        <v>68</v>
      </c>
      <c r="C48" s="6" t="s">
        <v>69</v>
      </c>
      <c r="D48" s="7">
        <v>99700</v>
      </c>
      <c r="E48" s="9">
        <f t="shared" si="0"/>
        <v>24925</v>
      </c>
      <c r="F48" s="9">
        <f t="shared" si="1"/>
        <v>74775</v>
      </c>
    </row>
    <row r="49" spans="1:9" x14ac:dyDescent="0.3">
      <c r="A49" s="4">
        <v>157</v>
      </c>
      <c r="B49" s="8">
        <v>10358350014</v>
      </c>
      <c r="C49" s="6" t="s">
        <v>70</v>
      </c>
      <c r="D49" s="7">
        <v>99270</v>
      </c>
      <c r="E49" s="9">
        <f t="shared" si="0"/>
        <v>24817.5</v>
      </c>
      <c r="F49" s="9">
        <f t="shared" si="1"/>
        <v>74452.5</v>
      </c>
    </row>
    <row r="50" spans="1:9" x14ac:dyDescent="0.3">
      <c r="A50" s="4">
        <v>158</v>
      </c>
      <c r="B50" s="5" t="s">
        <v>71</v>
      </c>
      <c r="C50" s="6" t="s">
        <v>72</v>
      </c>
      <c r="D50" s="7">
        <v>87200</v>
      </c>
      <c r="E50" s="9">
        <f t="shared" si="0"/>
        <v>21800</v>
      </c>
      <c r="F50" s="9">
        <f t="shared" si="1"/>
        <v>65400</v>
      </c>
    </row>
    <row r="51" spans="1:9" s="11" customFormat="1" x14ac:dyDescent="0.3">
      <c r="A51" s="4">
        <v>159</v>
      </c>
      <c r="B51" s="8">
        <v>92044940481</v>
      </c>
      <c r="C51" s="6" t="s">
        <v>73</v>
      </c>
      <c r="D51" s="7">
        <v>74448</v>
      </c>
      <c r="E51" s="9">
        <f t="shared" si="0"/>
        <v>18612</v>
      </c>
      <c r="F51" s="9">
        <f t="shared" si="1"/>
        <v>55836</v>
      </c>
    </row>
    <row r="52" spans="1:9" x14ac:dyDescent="0.3">
      <c r="A52" s="4">
        <v>160</v>
      </c>
      <c r="B52" s="5" t="s">
        <v>74</v>
      </c>
      <c r="C52" s="6" t="s">
        <v>75</v>
      </c>
      <c r="D52" s="7">
        <v>97380</v>
      </c>
      <c r="E52" s="9">
        <f t="shared" si="0"/>
        <v>24345</v>
      </c>
      <c r="F52" s="9">
        <f t="shared" si="1"/>
        <v>73035</v>
      </c>
    </row>
    <row r="53" spans="1:9" x14ac:dyDescent="0.3">
      <c r="A53" s="4">
        <v>161</v>
      </c>
      <c r="B53" s="8">
        <v>80019810094</v>
      </c>
      <c r="C53" s="6" t="s">
        <v>76</v>
      </c>
      <c r="D53" s="7">
        <v>99974</v>
      </c>
      <c r="E53" s="9">
        <f t="shared" si="0"/>
        <v>24993.5</v>
      </c>
      <c r="F53" s="9">
        <f t="shared" si="1"/>
        <v>74980.5</v>
      </c>
    </row>
    <row r="54" spans="1:9" x14ac:dyDescent="0.3">
      <c r="A54" s="4">
        <v>162</v>
      </c>
      <c r="B54" s="8">
        <v>93005140293</v>
      </c>
      <c r="C54" s="6" t="s">
        <v>77</v>
      </c>
      <c r="D54" s="7">
        <v>99900</v>
      </c>
      <c r="E54" s="9">
        <f t="shared" si="0"/>
        <v>24975</v>
      </c>
      <c r="F54" s="9">
        <f t="shared" si="1"/>
        <v>74925</v>
      </c>
    </row>
    <row r="55" spans="1:9" x14ac:dyDescent="0.3">
      <c r="A55" s="4">
        <v>163</v>
      </c>
      <c r="B55" s="5" t="s">
        <v>78</v>
      </c>
      <c r="C55" s="6" t="s">
        <v>79</v>
      </c>
      <c r="D55" s="7">
        <v>100000</v>
      </c>
      <c r="E55" s="9">
        <f t="shared" si="0"/>
        <v>25000</v>
      </c>
      <c r="F55" s="9">
        <f t="shared" si="1"/>
        <v>75000</v>
      </c>
    </row>
    <row r="56" spans="1:9" x14ac:dyDescent="0.3">
      <c r="A56" s="4">
        <v>164</v>
      </c>
      <c r="B56" s="8">
        <v>94067760481</v>
      </c>
      <c r="C56" s="6" t="s">
        <v>80</v>
      </c>
      <c r="D56" s="7">
        <v>99622</v>
      </c>
      <c r="E56" s="9">
        <f t="shared" si="0"/>
        <v>24905.5</v>
      </c>
      <c r="F56" s="9">
        <f t="shared" si="1"/>
        <v>74716.5</v>
      </c>
    </row>
    <row r="57" spans="1:9" s="11" customFormat="1" x14ac:dyDescent="0.3">
      <c r="A57" s="4">
        <v>165</v>
      </c>
      <c r="B57" s="8">
        <v>92032340280</v>
      </c>
      <c r="C57" s="6" t="s">
        <v>81</v>
      </c>
      <c r="D57" s="7">
        <v>99700</v>
      </c>
      <c r="E57" s="9">
        <f t="shared" si="0"/>
        <v>24925</v>
      </c>
      <c r="F57" s="9">
        <f t="shared" si="1"/>
        <v>74775</v>
      </c>
      <c r="G57"/>
      <c r="H57"/>
      <c r="I57"/>
    </row>
    <row r="58" spans="1:9" x14ac:dyDescent="0.3">
      <c r="A58" s="4">
        <v>166</v>
      </c>
      <c r="B58" s="5" t="s">
        <v>82</v>
      </c>
      <c r="C58" s="6" t="s">
        <v>83</v>
      </c>
      <c r="D58" s="7">
        <v>99930</v>
      </c>
      <c r="E58" s="9">
        <f t="shared" si="0"/>
        <v>24982.5</v>
      </c>
      <c r="F58" s="9">
        <f t="shared" si="1"/>
        <v>74947.5</v>
      </c>
      <c r="I58" s="15"/>
    </row>
    <row r="59" spans="1:9" x14ac:dyDescent="0.3">
      <c r="D59" s="17">
        <f>SUM(D6:D58)</f>
        <v>5136235.96</v>
      </c>
      <c r="E59" s="17">
        <f>SUM(E6:E58)</f>
        <v>1284058.99</v>
      </c>
      <c r="F59" s="18">
        <f>SUM(F6:F58)</f>
        <v>3852176.9699999997</v>
      </c>
    </row>
    <row r="61" spans="1:9" x14ac:dyDescent="0.3">
      <c r="D61"/>
    </row>
    <row r="62" spans="1:9" x14ac:dyDescent="0.3">
      <c r="E62" s="15"/>
    </row>
    <row r="63" spans="1:9" x14ac:dyDescent="0.3">
      <c r="E63" s="15"/>
    </row>
    <row r="64" spans="1:9" x14ac:dyDescent="0.3">
      <c r="E64" s="15"/>
    </row>
  </sheetData>
  <mergeCells count="2">
    <mergeCell ref="A2:F2"/>
    <mergeCell ref="A3:F3"/>
  </mergeCells>
  <conditionalFormatting sqref="B6:B19 B22:B40 B43:B58">
    <cfRule type="duplicateValues" dxfId="8" priority="10"/>
    <cfRule type="duplicateValues" dxfId="7" priority="11"/>
    <cfRule type="duplicateValues" dxfId="6" priority="12"/>
  </conditionalFormatting>
  <conditionalFormatting sqref="B20:B21">
    <cfRule type="duplicateValues" dxfId="5" priority="7"/>
    <cfRule type="duplicateValues" dxfId="4" priority="8"/>
    <cfRule type="duplicateValues" dxfId="3" priority="9"/>
  </conditionalFormatting>
  <conditionalFormatting sqref="B41:B42">
    <cfRule type="duplicateValues" dxfId="2" priority="1"/>
    <cfRule type="duplicateValues" dxfId="1" priority="2"/>
    <cfRule type="duplicateValues" dxfId="0" priority="3"/>
  </conditionalFormatting>
  <printOptions horizontalCentered="1" verticalCentered="1"/>
  <pageMargins left="0" right="0" top="0.74803149606299213" bottom="0.74803149606299213" header="0.31496062992125984" footer="0.31496062992125984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Contributi Atto Integrativo</vt:lpstr>
      <vt:lpstr>'Contributi Atto Integrativo'!Area_stampa</vt:lpstr>
      <vt:lpstr>'Contributi Atto Integrativo'!Titoli_stampa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Pulicati Andrea</dc:creator>
  <cp:lastModifiedBy>Pulicati Andrea</cp:lastModifiedBy>
  <dcterms:created xsi:type="dcterms:W3CDTF">2024-08-02T10:50:08Z</dcterms:created>
  <dcterms:modified xsi:type="dcterms:W3CDTF">2024-08-02T10:53:23Z</dcterms:modified>
</cp:coreProperties>
</file>