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9210" tabRatio="602" activeTab="0"/>
  </bookViews>
  <sheets>
    <sheet name="Modulo offerta economica" sheetId="1" r:id="rId1"/>
  </sheets>
  <definedNames>
    <definedName name="_xlnm.Print_Area" localSheetId="0">'Modulo offerta economica'!$A$1:$N$47</definedName>
  </definedNames>
  <calcPr fullCalcOnLoad="1"/>
</workbook>
</file>

<file path=xl/sharedStrings.xml><?xml version="1.0" encoding="utf-8"?>
<sst xmlns="http://schemas.openxmlformats.org/spreadsheetml/2006/main" count="48" uniqueCount="48">
  <si>
    <t>* Compilare i campi evidenziati in celeste</t>
  </si>
  <si>
    <t>Il sottoscrittore dichiara:</t>
  </si>
  <si>
    <t>a)</t>
  </si>
  <si>
    <t>b)</t>
  </si>
  <si>
    <t>c)</t>
  </si>
  <si>
    <t>d)</t>
  </si>
  <si>
    <t>e)</t>
  </si>
  <si>
    <t>f)</t>
  </si>
  <si>
    <t>g)</t>
  </si>
  <si>
    <t>h)</t>
  </si>
  <si>
    <t>i)</t>
  </si>
  <si>
    <t>l)</t>
  </si>
  <si>
    <t>di  accettare che la presente offerta abbia validità di 180 giorni a partire dalla data fissata per la presentazione della presente offerta</t>
  </si>
  <si>
    <t>Tutto ciò premesso dichiara di essere disposto ad assumere l'appalto di quanto in oggetto, offrendo  il ribasso percentuale del:</t>
  </si>
  <si>
    <t>RIBASSO OFFERTO [%] FINO ALLA TERZA CIFRA DECIMALE</t>
  </si>
  <si>
    <t>di confermare le dichiarazioni di cui alla lettera di invito, presentate in sede di offerta;</t>
  </si>
  <si>
    <t>di avere preso esatta cognizione della natura dell’appalto e di tutte le circostanze generali e particolari che possono influire sulla sua esecuzione;</t>
  </si>
  <si>
    <t>di essersi recato sul posto dove debbono eseguirsi i lavori;</t>
  </si>
  <si>
    <t>j)</t>
  </si>
  <si>
    <t>k)</t>
  </si>
  <si>
    <t>     </t>
  </si>
  <si>
    <t xml:space="preserve">Sottoscritto digitalmente da: </t>
  </si>
  <si>
    <t>m)</t>
  </si>
  <si>
    <t>di avere preso conoscenza e di aver tenuto conto nella formulazione dell’offerta delle condizioni contrattuali e degli oneri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</si>
  <si>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avere preso visione e di ritenere l’importo per l’esecuzione delle opere a corpo conveniente e tale da consentire il ribasso percentuale offerto;</t>
  </si>
  <si>
    <t>di avere nel complesso preso conoscenza di tutte le circostanze generali, particolari e locali, nessuna esclusa ed eccettuata, che possono avere influito o influire sia sulla esecuzione dei lavori, sia sulla determinazione della propria offerta e di giudicare, pertanto, remunerativa l’offerta economica presentata;</t>
  </si>
  <si>
    <t>di avere accertato l’esistenza e la reperibilità sul mercato dei materiali e della mano d’opera da impiegare nei lavori, in relazione ai tempi previsti per l’esecuzione degli stessi;</t>
  </si>
  <si>
    <t>di avere tenuto conto, nel formulare la propria offerta di eventuali maggiorazioni per lievitazione dei prezzi che dovessero intervenire durante l’esecuzione dei lavori, rinunciando fin d’ora a qualsiasi azione o eccezione in merito;</t>
  </si>
  <si>
    <t>valevole su €</t>
  </si>
  <si>
    <t>oltre IVA, ed esclusi i costi per l’attuazione dei piani di sicurezza e coordinamento, quale corrispettivo per l’esecuzione dei lavori a corpo, nonché valevole sulla maggiorazione del 25,00% per spese generali, uso attrezzi ed utili dell'impresa per l’esecuzione di eventuali opere in economia.</t>
  </si>
  <si>
    <t>CHE SOMMATO A</t>
  </si>
  <si>
    <t xml:space="preserve">
</t>
  </si>
  <si>
    <t>di aver preso nota che la validità del contratto decorre dalla data del verbale di consegna dei lavori e che, su richiesta di Coni Servizi, dovrà dare inizio all’esecuzione anticipata delle prestazioni anche nelle more della stipula del contratto, che non potrà essere effettuata prima dello scadere del termine dilatorio di cui all’art. 32, comma 9, del D.lgs 50/2016 e s.m.i;</t>
  </si>
  <si>
    <t>oltre IVA, quali costi per l'attuazione dei piani di sicurezza e coordinamento, ai sensi del D.Lgs 81/2008 e s.m.i., non soggetti al ribasso di gara</t>
  </si>
  <si>
    <t>di accettare integralmente, senza condizione o riserva alcuna, tutte le norme e disposizioni contenute nel presente modulo di offerta, nel disciplinare di gara recante le modalità di partecipazione e svolgimento della procedura aperta, nel capitolato speciale d’appalto e realtivo allegato integrativo, nonchè in tutti gli altri elaborati economici, grafici e descrittivi disponibili nell’area "Allegati" della RDO on line, relativa alla procedura in oggetto, all'interno del portale https: //fornitori.coni.it;</t>
  </si>
  <si>
    <t>di aver tenuto conto delle eventuali discordanze nelle indicazioni qualitative e quantitative delle voci rilevabili dal computo metrico estimativo nella formulazione dell’offerta, che, riferita all’esecuzione dei lavori secondo gli elaborati progettuali posti a base di gara, resta comunque fissa ed invariabile, e di prendere atto che le opere saranno compensate “a corpo”, ai sensi dell’articolo 3, comma 1, lettera ddddd) del D-Lgs 50/2016  e s.m.i</t>
  </si>
  <si>
    <t>Allegato B - Modulo offerta economica</t>
  </si>
  <si>
    <t>COSTI della manodopera di cui all’art.95, comma 10, del D.Lgs. 50/2016 e s.m.i., fino alla seconda cifra decimale [Euro]*</t>
  </si>
  <si>
    <t>ONERI SICUREZZA AZIENDALI, di cui all’art.95, comma 10, del D.Lgs. 50/2016 e s.m.i., fino alla seconda cifra decimale [Euro]*</t>
  </si>
  <si>
    <t>n)</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</si>
  <si>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</si>
  <si>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</si>
  <si>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che gli oneri aziendali concernenti l’adempimento delle disposizioni in materia di salute e sicurezza sui luoghi di lavoro e i propri costi della manodopera risultano congrui rispetto all’entità e alle caratteristiche dei lavori oggetto dell’appalto</t>
  </si>
  <si>
    <t>L'importo offerto, al netto del ribasso, esclusi IVA e costi per l'attuazione dei piani di sicurezza e coordinamento, non soggetti a ribasso, risulta:</t>
  </si>
  <si>
    <t>IMPORTO CONTRATTUALE FINO ALLA TERZA CIFRA DECIMALE, COMPRENSIVO DEI COSTI PER LA SICUREZZA , IVA ESCLUSA</t>
  </si>
  <si>
    <t xml:space="preserve">di aver tenuto conto, nel formulare la propria offerta, dei sottoindicati  oneri aziendali concernenti l’adempimento delle disposizioni in materia di salute e sicurezza sui luoghi di lavoro, e dei propri costi della manodopera, non soggetti a ribasso d’asta, e che essi non rappresentano un corrispettivo aggiuntivo rispetto a quello indicato nell’offerta economica stessa, bensì una componente specifica di essa.   </t>
  </si>
  <si>
    <t xml:space="preserve">Procedura negoziata, in modalità telematica, relativa all’affidamento dei lavori di opere di manutenzione straordinaria della zona spogliatoi presso il Centro di Preparazione Olimpica di Tirrenia (Pisa).  CIG: 7140723707  R.A. 061/17/PN
</t>
  </si>
  <si>
    <t>IMPORTO OFFERTO [EURO] FINO ALLA TERZA CIFRA DECIMALE, ESCLUSI COSTI SICUREZZA</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</si>
</sst>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s>
  <fonts count="52">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sz val="11"/>
      <color indexed="8"/>
      <name val="Arial"/>
      <family val="2"/>
    </font>
    <font>
      <b/>
      <i/>
      <sz val="12"/>
      <color indexed="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s>
  <borders count="18">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medium">
        <color indexed="56"/>
      </left>
      <right>
        <color indexed="63"/>
      </right>
      <top>
        <color indexed="63"/>
      </top>
      <bottom>
        <color indexed="63"/>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right/>
      <top/>
      <bottom style="double"/>
    </border>
    <border>
      <left style="thin"/>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37" fillId="19" borderId="2" applyNumberFormat="0" applyAlignment="0" applyProtection="0"/>
    <xf numFmtId="0" fontId="38" fillId="0" borderId="3" applyNumberFormat="0" applyFill="0" applyAlignment="0" applyProtection="0"/>
    <xf numFmtId="0" fontId="39"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165" fontId="0" fillId="0" borderId="0" applyFont="0" applyFill="0" applyBorder="0" applyAlignment="0" applyProtection="0"/>
    <xf numFmtId="0" fontId="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8" borderId="0" applyNumberFormat="0" applyBorder="0" applyAlignment="0" applyProtection="0"/>
    <xf numFmtId="0" fontId="0" fillId="29" borderId="5" applyNumberFormat="0" applyFont="0" applyAlignment="0" applyProtection="0"/>
    <xf numFmtId="0" fontId="42" fillId="19" borderId="6"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30" borderId="0" applyNumberFormat="0" applyBorder="0" applyAlignment="0" applyProtection="0"/>
    <xf numFmtId="0" fontId="51"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1">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44"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166" fontId="9" fillId="33" borderId="11" xfId="0" applyNumberFormat="1" applyFont="1" applyFill="1" applyBorder="1" applyAlignment="1" applyProtection="1">
      <alignment horizontal="justify" vertical="top" wrapText="1"/>
      <protection locked="0"/>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2" borderId="0" xfId="0" applyFont="1" applyFill="1" applyAlignment="1" applyProtection="1">
      <alignment horizontal="right" vertical="center"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173" fontId="9" fillId="0" borderId="11" xfId="0" applyNumberFormat="1" applyFont="1" applyFill="1" applyBorder="1" applyAlignment="1" applyProtection="1">
      <alignment horizontal="center" vertical="center" wrapText="1"/>
      <protection/>
    </xf>
    <xf numFmtId="0" fontId="11" fillId="0" borderId="0" xfId="0" applyFont="1" applyAlignment="1">
      <alignment/>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14" fillId="0" borderId="0" xfId="0" applyFont="1" applyFill="1" applyAlignment="1" applyProtection="1">
      <alignment horizontal="left" vertical="center" wrapText="1"/>
      <protection/>
    </xf>
    <xf numFmtId="44" fontId="14"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9" fillId="32" borderId="0" xfId="0" applyFont="1" applyFill="1" applyAlignment="1" applyProtection="1">
      <alignment horizontal="justify" vertical="top" wrapText="1"/>
      <protection/>
    </xf>
    <xf numFmtId="0" fontId="9" fillId="32" borderId="0" xfId="0" applyFont="1" applyFill="1" applyAlignment="1" applyProtection="1">
      <alignment horizontal="left" vertical="center" wrapText="1"/>
      <protection/>
    </xf>
    <xf numFmtId="0" fontId="16" fillId="32" borderId="0" xfId="0" applyFont="1" applyFill="1" applyAlignment="1">
      <alignment horizontal="left" vertical="center" wrapText="1"/>
    </xf>
    <xf numFmtId="0" fontId="15" fillId="32" borderId="12"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5" borderId="11" xfId="0" applyFont="1" applyFill="1" applyBorder="1" applyAlignment="1" applyProtection="1">
      <alignment horizontal="justify" vertical="top" wrapText="1"/>
      <protection/>
    </xf>
    <xf numFmtId="0" fontId="8" fillId="32" borderId="0" xfId="0" applyFont="1" applyFill="1" applyBorder="1" applyAlignment="1" applyProtection="1">
      <alignment horizontal="left" vertical="center" wrapText="1"/>
      <protection/>
    </xf>
    <xf numFmtId="0" fontId="8" fillId="33" borderId="13" xfId="0" applyFont="1" applyFill="1" applyBorder="1" applyAlignment="1" applyProtection="1">
      <alignment horizontal="center" vertical="center" wrapText="1"/>
      <protection locked="0"/>
    </xf>
    <xf numFmtId="0" fontId="8" fillId="33" borderId="14" xfId="0" applyFont="1" applyFill="1" applyBorder="1" applyAlignment="1" applyProtection="1">
      <alignment horizontal="center" vertical="center" wrapText="1"/>
      <protection locked="0"/>
    </xf>
    <xf numFmtId="0" fontId="8" fillId="33" borderId="15" xfId="0" applyFont="1" applyFill="1" applyBorder="1" applyAlignment="1" applyProtection="1">
      <alignment horizontal="center" vertical="center" wrapText="1"/>
      <protection locked="0"/>
    </xf>
    <xf numFmtId="0" fontId="17" fillId="32" borderId="12" xfId="0" applyFont="1" applyFill="1" applyBorder="1" applyAlignment="1" applyProtection="1">
      <alignment horizontal="left" vertical="center" wrapText="1"/>
      <protection/>
    </xf>
    <xf numFmtId="0" fontId="17" fillId="32" borderId="0" xfId="0" applyFont="1" applyFill="1" applyAlignment="1" applyProtection="1">
      <alignment horizontal="left" vertical="center" wrapText="1"/>
      <protection/>
    </xf>
    <xf numFmtId="0" fontId="9" fillId="32" borderId="16" xfId="0" applyFont="1" applyFill="1" applyBorder="1" applyAlignment="1" applyProtection="1">
      <alignment horizontal="left" vertical="center" wrapText="1"/>
      <protection/>
    </xf>
    <xf numFmtId="4" fontId="9" fillId="34" borderId="0" xfId="0" applyNumberFormat="1" applyFont="1" applyFill="1" applyAlignment="1" applyProtection="1">
      <alignment horizontal="center" vertical="center" wrapText="1"/>
      <protection/>
    </xf>
    <xf numFmtId="0" fontId="9" fillId="35" borderId="13" xfId="0" applyFont="1" applyFill="1" applyBorder="1" applyAlignment="1" applyProtection="1">
      <alignment horizontal="left" vertical="center" wrapText="1"/>
      <protection/>
    </xf>
    <xf numFmtId="0" fontId="9" fillId="35" borderId="14" xfId="0" applyFont="1" applyFill="1" applyBorder="1" applyAlignment="1" applyProtection="1">
      <alignment horizontal="left" vertical="center" wrapText="1"/>
      <protection/>
    </xf>
    <xf numFmtId="0" fontId="9" fillId="35" borderId="15" xfId="0" applyFont="1" applyFill="1" applyBorder="1" applyAlignment="1" applyProtection="1">
      <alignment horizontal="left" vertical="center" wrapText="1"/>
      <protection/>
    </xf>
    <xf numFmtId="0" fontId="15" fillId="32" borderId="12" xfId="0" applyFont="1" applyFill="1" applyBorder="1" applyAlignment="1" applyProtection="1">
      <alignment horizontal="left" vertical="top" wrapText="1"/>
      <protection/>
    </xf>
    <xf numFmtId="0" fontId="15" fillId="32"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center" wrapText="1"/>
      <protection/>
    </xf>
    <xf numFmtId="0" fontId="17" fillId="32" borderId="0" xfId="0" applyFont="1" applyFill="1" applyBorder="1" applyAlignment="1" applyProtection="1">
      <alignment horizontal="left" vertical="center" wrapText="1"/>
      <protection/>
    </xf>
    <xf numFmtId="0" fontId="9" fillId="35" borderId="11" xfId="0" applyFont="1" applyFill="1" applyBorder="1" applyAlignment="1" applyProtection="1">
      <alignment horizontal="left" vertical="center" wrapText="1"/>
      <protection/>
    </xf>
    <xf numFmtId="0" fontId="9" fillId="32" borderId="12"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8" fillId="33" borderId="17"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85725</xdr:rowOff>
    </xdr:from>
    <xdr:to>
      <xdr:col>1</xdr:col>
      <xdr:colOff>1800225</xdr:colOff>
      <xdr:row>2</xdr:row>
      <xdr:rowOff>133350</xdr:rowOff>
    </xdr:to>
    <xdr:pic>
      <xdr:nvPicPr>
        <xdr:cNvPr id="1" name="Picture 90" descr="Logo CONI"/>
        <xdr:cNvPicPr preferRelativeResize="1">
          <a:picLocks noChangeAspect="1"/>
        </xdr:cNvPicPr>
      </xdr:nvPicPr>
      <xdr:blipFill>
        <a:blip r:embed="rId1"/>
        <a:stretch>
          <a:fillRect/>
        </a:stretch>
      </xdr:blipFill>
      <xdr:spPr>
        <a:xfrm>
          <a:off x="504825" y="85725"/>
          <a:ext cx="17526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N47"/>
  <sheetViews>
    <sheetView tabSelected="1" zoomScale="75" zoomScaleNormal="75" zoomScalePageLayoutView="0" workbookViewId="0" topLeftCell="A10">
      <selection activeCell="F47" sqref="F47"/>
    </sheetView>
  </sheetViews>
  <sheetFormatPr defaultColWidth="9.140625" defaultRowHeight="12.75"/>
  <cols>
    <col min="1" max="1" width="6.8515625" style="1" customWidth="1"/>
    <col min="2" max="2" width="35.57421875" style="1" customWidth="1"/>
    <col min="3" max="3" width="4.57421875" style="1" customWidth="1"/>
    <col min="4" max="4" width="10.140625" style="1" customWidth="1"/>
    <col min="5" max="5" width="12.7109375" style="1" customWidth="1"/>
    <col min="6" max="6" width="48.421875" style="1" customWidth="1"/>
    <col min="7" max="7" width="22.710937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0.00390625" style="1" customWidth="1"/>
    <col min="15" max="16384" width="9.140625" style="1" customWidth="1"/>
  </cols>
  <sheetData>
    <row r="1" spans="4:7" s="7" customFormat="1" ht="34.5" customHeight="1">
      <c r="D1" s="36" t="s">
        <v>36</v>
      </c>
      <c r="E1" s="36"/>
      <c r="F1" s="36"/>
      <c r="G1" s="36"/>
    </row>
    <row r="2" s="7" customFormat="1" ht="21.75" customHeight="1"/>
    <row r="3" s="7" customFormat="1" ht="21.75" customHeight="1"/>
    <row r="4" s="7" customFormat="1" ht="21.75" customHeight="1"/>
    <row r="5" s="7" customFormat="1" ht="21.75" customHeight="1"/>
    <row r="6" s="7" customFormat="1" ht="21.75" customHeight="1"/>
    <row r="7" spans="1:14" s="7" customFormat="1" ht="66" customHeight="1" thickBot="1">
      <c r="A7" s="46" t="s">
        <v>46</v>
      </c>
      <c r="B7" s="46"/>
      <c r="C7" s="46"/>
      <c r="D7" s="46"/>
      <c r="E7" s="46"/>
      <c r="F7" s="46"/>
      <c r="G7" s="46"/>
      <c r="H7" s="46"/>
      <c r="I7" s="46"/>
      <c r="J7" s="46"/>
      <c r="K7" s="46"/>
      <c r="L7" s="46"/>
      <c r="M7" s="46"/>
      <c r="N7" s="46"/>
    </row>
    <row r="8" spans="1:14" s="7" customFormat="1" ht="16.5" customHeight="1" thickTop="1">
      <c r="A8" s="8"/>
      <c r="B8" s="8"/>
      <c r="C8" s="8"/>
      <c r="D8" s="8"/>
      <c r="E8" s="8"/>
      <c r="F8" s="8"/>
      <c r="G8" s="8"/>
      <c r="H8" s="8"/>
      <c r="I8" s="8"/>
      <c r="J8" s="8"/>
      <c r="K8" s="8"/>
      <c r="L8" s="8"/>
      <c r="M8" s="8"/>
      <c r="N8" s="8"/>
    </row>
    <row r="9" spans="2:8" ht="37.5" customHeight="1" thickBot="1">
      <c r="B9" s="40" t="s">
        <v>0</v>
      </c>
      <c r="C9" s="40"/>
      <c r="D9" s="40"/>
      <c r="E9" s="40"/>
      <c r="F9" s="40"/>
      <c r="G9" s="3"/>
      <c r="H9" s="3"/>
    </row>
    <row r="10" spans="2:11" s="4" customFormat="1" ht="54.75" customHeight="1" thickBot="1">
      <c r="B10" s="41"/>
      <c r="C10" s="42"/>
      <c r="D10" s="42"/>
      <c r="E10" s="42"/>
      <c r="F10" s="43"/>
      <c r="G10" s="44" t="str">
        <f>+IF(B10="","Indicare la 'Ragione sociale per esteso'",IF(B10="Ragione sociale Impresa","Indicare la 'Ragione sociale per esteso'",""))</f>
        <v>Indicare la 'Ragione sociale per esteso'</v>
      </c>
      <c r="H10" s="45"/>
      <c r="I10" s="6"/>
      <c r="J10" s="6" t="str">
        <f>+IF(B10="","- Ragione sociale","")</f>
        <v>- Ragione sociale</v>
      </c>
      <c r="K10" s="6"/>
    </row>
    <row r="11" spans="1:11" s="4" customFormat="1" ht="54.75" customHeight="1">
      <c r="A11" s="35" t="s">
        <v>1</v>
      </c>
      <c r="B11" s="35"/>
      <c r="C11" s="35"/>
      <c r="D11" s="35"/>
      <c r="E11" s="35"/>
      <c r="F11" s="35"/>
      <c r="G11" s="6"/>
      <c r="H11" s="6"/>
      <c r="I11" s="6"/>
      <c r="J11" s="6"/>
      <c r="K11" s="6"/>
    </row>
    <row r="12" spans="1:14" s="10" customFormat="1" ht="33.75" customHeight="1">
      <c r="A12" s="9" t="s">
        <v>2</v>
      </c>
      <c r="B12" s="34" t="s">
        <v>15</v>
      </c>
      <c r="C12" s="34"/>
      <c r="D12" s="34"/>
      <c r="E12" s="34"/>
      <c r="F12" s="34"/>
      <c r="G12" s="34"/>
      <c r="H12" s="34"/>
      <c r="I12" s="34"/>
      <c r="J12" s="34"/>
      <c r="K12" s="34"/>
      <c r="L12" s="34"/>
      <c r="M12" s="34"/>
      <c r="N12" s="34"/>
    </row>
    <row r="13" spans="1:14" s="10" customFormat="1" ht="70.5" customHeight="1">
      <c r="A13" s="9" t="s">
        <v>3</v>
      </c>
      <c r="B13" s="34" t="s">
        <v>34</v>
      </c>
      <c r="C13" s="34"/>
      <c r="D13" s="34"/>
      <c r="E13" s="34"/>
      <c r="F13" s="34"/>
      <c r="G13" s="34"/>
      <c r="H13" s="34"/>
      <c r="I13" s="34"/>
      <c r="J13" s="34"/>
      <c r="K13" s="34"/>
      <c r="L13" s="34"/>
      <c r="M13" s="34"/>
      <c r="N13" s="34"/>
    </row>
    <row r="14" spans="1:14" s="10" customFormat="1" ht="10.5" customHeight="1">
      <c r="A14" s="9"/>
      <c r="B14" s="9"/>
      <c r="C14" s="9"/>
      <c r="D14" s="9"/>
      <c r="E14" s="9"/>
      <c r="F14" s="9"/>
      <c r="G14" s="9"/>
      <c r="H14" s="9"/>
      <c r="I14" s="9"/>
      <c r="J14" s="9"/>
      <c r="K14" s="9"/>
      <c r="L14" s="9"/>
      <c r="M14" s="9"/>
      <c r="N14" s="9"/>
    </row>
    <row r="15" spans="1:14" s="10" customFormat="1" ht="41.25" customHeight="1">
      <c r="A15" s="9" t="s">
        <v>4</v>
      </c>
      <c r="B15" s="34" t="s">
        <v>16</v>
      </c>
      <c r="C15" s="34"/>
      <c r="D15" s="34"/>
      <c r="E15" s="34"/>
      <c r="F15" s="34"/>
      <c r="G15" s="34"/>
      <c r="H15" s="34"/>
      <c r="I15" s="34"/>
      <c r="J15" s="34"/>
      <c r="K15" s="34"/>
      <c r="L15" s="34"/>
      <c r="M15" s="34"/>
      <c r="N15" s="34"/>
    </row>
    <row r="16" spans="1:14" s="10" customFormat="1" ht="36" customHeight="1">
      <c r="A16" s="9" t="s">
        <v>5</v>
      </c>
      <c r="B16" s="34" t="s">
        <v>17</v>
      </c>
      <c r="C16" s="34"/>
      <c r="D16" s="34"/>
      <c r="E16" s="34"/>
      <c r="F16" s="34"/>
      <c r="G16" s="34"/>
      <c r="H16" s="34"/>
      <c r="I16" s="34"/>
      <c r="J16" s="34"/>
      <c r="K16" s="34"/>
      <c r="L16" s="34"/>
      <c r="M16" s="34"/>
      <c r="N16" s="34"/>
    </row>
    <row r="17" spans="1:14" s="10" customFormat="1" ht="82.5" customHeight="1">
      <c r="A17" s="9" t="s">
        <v>6</v>
      </c>
      <c r="B17" s="34" t="s">
        <v>23</v>
      </c>
      <c r="C17" s="34"/>
      <c r="D17" s="34"/>
      <c r="E17" s="34"/>
      <c r="F17" s="34"/>
      <c r="G17" s="34"/>
      <c r="H17" s="34"/>
      <c r="I17" s="34"/>
      <c r="J17" s="34"/>
      <c r="K17" s="34"/>
      <c r="L17" s="34"/>
      <c r="M17" s="34"/>
      <c r="N17" s="34"/>
    </row>
    <row r="18" spans="1:14" s="10" customFormat="1" ht="6" customHeight="1">
      <c r="A18" s="9"/>
      <c r="B18" s="9"/>
      <c r="C18" s="9"/>
      <c r="D18" s="9"/>
      <c r="E18" s="9"/>
      <c r="F18" s="9"/>
      <c r="G18" s="9"/>
      <c r="H18" s="9"/>
      <c r="I18" s="9"/>
      <c r="J18" s="9"/>
      <c r="K18" s="9"/>
      <c r="L18" s="9"/>
      <c r="M18" s="9"/>
      <c r="N18" s="9"/>
    </row>
    <row r="19" spans="1:14" s="10" customFormat="1" ht="37.5" customHeight="1">
      <c r="A19" s="9" t="s">
        <v>7</v>
      </c>
      <c r="B19" s="34" t="s">
        <v>24</v>
      </c>
      <c r="C19" s="34"/>
      <c r="D19" s="34"/>
      <c r="E19" s="34"/>
      <c r="F19" s="34"/>
      <c r="G19" s="34"/>
      <c r="H19" s="34"/>
      <c r="I19" s="34"/>
      <c r="J19" s="34"/>
      <c r="K19" s="34"/>
      <c r="L19" s="34"/>
      <c r="M19" s="34"/>
      <c r="N19" s="34"/>
    </row>
    <row r="20" spans="1:14" s="10" customFormat="1" ht="75.75" customHeight="1">
      <c r="A20" s="9" t="s">
        <v>8</v>
      </c>
      <c r="B20" s="34" t="s">
        <v>35</v>
      </c>
      <c r="C20" s="34"/>
      <c r="D20" s="34"/>
      <c r="E20" s="34"/>
      <c r="F20" s="34"/>
      <c r="G20" s="34"/>
      <c r="H20" s="34"/>
      <c r="I20" s="34"/>
      <c r="J20" s="34"/>
      <c r="K20" s="34"/>
      <c r="L20" s="34"/>
      <c r="M20" s="34"/>
      <c r="N20" s="34"/>
    </row>
    <row r="21" spans="1:14" s="10" customFormat="1" ht="61.5" customHeight="1">
      <c r="A21" s="9" t="s">
        <v>9</v>
      </c>
      <c r="B21" s="34" t="s">
        <v>25</v>
      </c>
      <c r="C21" s="34"/>
      <c r="D21" s="34"/>
      <c r="E21" s="34"/>
      <c r="F21" s="34"/>
      <c r="G21" s="34"/>
      <c r="H21" s="34"/>
      <c r="I21" s="34"/>
      <c r="J21" s="34"/>
      <c r="K21" s="34"/>
      <c r="L21" s="34"/>
      <c r="M21" s="34"/>
      <c r="N21" s="34"/>
    </row>
    <row r="22" spans="1:14" s="10" customFormat="1" ht="47.25" customHeight="1">
      <c r="A22" s="9" t="s">
        <v>10</v>
      </c>
      <c r="B22" s="34" t="s">
        <v>26</v>
      </c>
      <c r="C22" s="34"/>
      <c r="D22" s="34"/>
      <c r="E22" s="34"/>
      <c r="F22" s="34"/>
      <c r="G22" s="34"/>
      <c r="H22" s="34"/>
      <c r="I22" s="34"/>
      <c r="J22" s="34"/>
      <c r="K22" s="34"/>
      <c r="L22" s="34"/>
      <c r="M22" s="34"/>
      <c r="N22" s="34"/>
    </row>
    <row r="23" spans="1:14" s="10" customFormat="1" ht="45" customHeight="1">
      <c r="A23" s="9" t="s">
        <v>18</v>
      </c>
      <c r="B23" s="34" t="s">
        <v>27</v>
      </c>
      <c r="C23" s="34"/>
      <c r="D23" s="34"/>
      <c r="E23" s="34"/>
      <c r="F23" s="34"/>
      <c r="G23" s="34"/>
      <c r="H23" s="34"/>
      <c r="I23" s="34"/>
      <c r="J23" s="34"/>
      <c r="K23" s="34"/>
      <c r="L23" s="34"/>
      <c r="M23" s="34"/>
      <c r="N23" s="34"/>
    </row>
    <row r="24" spans="1:14" s="10" customFormat="1" ht="65.25" customHeight="1" thickBot="1">
      <c r="A24" s="9" t="s">
        <v>19</v>
      </c>
      <c r="B24" s="34" t="s">
        <v>45</v>
      </c>
      <c r="C24" s="34"/>
      <c r="D24" s="34"/>
      <c r="E24" s="34"/>
      <c r="F24" s="34"/>
      <c r="G24" s="34"/>
      <c r="H24" s="34"/>
      <c r="I24" s="34"/>
      <c r="J24" s="34"/>
      <c r="K24" s="34"/>
      <c r="L24" s="34"/>
      <c r="M24" s="34"/>
      <c r="N24" s="34"/>
    </row>
    <row r="25" spans="1:14" s="10" customFormat="1" ht="65.25" customHeight="1" thickBot="1">
      <c r="A25" s="9"/>
      <c r="B25" s="48" t="s">
        <v>37</v>
      </c>
      <c r="C25" s="49"/>
      <c r="D25" s="49"/>
      <c r="E25" s="50"/>
      <c r="F25" s="11"/>
      <c r="G25" s="51" t="s">
        <v>40</v>
      </c>
      <c r="H25" s="52"/>
      <c r="I25" s="52"/>
      <c r="J25" s="52"/>
      <c r="K25" s="52"/>
      <c r="L25" s="52"/>
      <c r="M25" s="52"/>
      <c r="N25" s="52"/>
    </row>
    <row r="26" spans="2:14" s="10" customFormat="1" ht="73.5" customHeight="1" thickBot="1">
      <c r="B26" s="48" t="s">
        <v>38</v>
      </c>
      <c r="C26" s="49"/>
      <c r="D26" s="49"/>
      <c r="E26" s="50"/>
      <c r="F26" s="11"/>
      <c r="G26" s="51" t="s">
        <v>41</v>
      </c>
      <c r="H26" s="52"/>
      <c r="I26" s="52"/>
      <c r="J26" s="52"/>
      <c r="K26" s="52"/>
      <c r="L26" s="52"/>
      <c r="M26" s="52"/>
      <c r="N26" s="52"/>
    </row>
    <row r="27" spans="2:11" s="25" customFormat="1" ht="8.25" customHeight="1">
      <c r="B27" s="26"/>
      <c r="C27" s="26"/>
      <c r="D27" s="26"/>
      <c r="E27" s="26"/>
      <c r="F27" s="27"/>
      <c r="G27" s="28"/>
      <c r="H27" s="29"/>
      <c r="I27" s="30"/>
      <c r="J27" s="30"/>
      <c r="K27" s="31"/>
    </row>
    <row r="28" spans="1:14" s="25" customFormat="1" ht="46.5" customHeight="1">
      <c r="A28" s="9" t="s">
        <v>11</v>
      </c>
      <c r="B28" s="53" t="s">
        <v>42</v>
      </c>
      <c r="C28" s="53"/>
      <c r="D28" s="53"/>
      <c r="E28" s="53"/>
      <c r="F28" s="53"/>
      <c r="G28" s="53"/>
      <c r="H28" s="53"/>
      <c r="I28" s="53"/>
      <c r="J28" s="53"/>
      <c r="K28" s="53"/>
      <c r="L28" s="53"/>
      <c r="M28" s="53"/>
      <c r="N28" s="53"/>
    </row>
    <row r="29" spans="1:14" s="10" customFormat="1" ht="30" customHeight="1">
      <c r="A29" s="9" t="s">
        <v>22</v>
      </c>
      <c r="B29" s="34" t="s">
        <v>12</v>
      </c>
      <c r="C29" s="34"/>
      <c r="D29" s="34"/>
      <c r="E29" s="34"/>
      <c r="F29" s="34"/>
      <c r="G29" s="34"/>
      <c r="H29" s="34"/>
      <c r="I29" s="34"/>
      <c r="J29" s="34"/>
      <c r="K29" s="34"/>
      <c r="L29" s="34"/>
      <c r="M29" s="34"/>
      <c r="N29" s="34"/>
    </row>
    <row r="30" spans="1:14" s="10" customFormat="1" ht="66" customHeight="1">
      <c r="A30" s="9" t="s">
        <v>39</v>
      </c>
      <c r="B30" s="34" t="s">
        <v>32</v>
      </c>
      <c r="C30" s="34"/>
      <c r="D30" s="34"/>
      <c r="E30" s="34"/>
      <c r="F30" s="34"/>
      <c r="G30" s="34"/>
      <c r="H30" s="34"/>
      <c r="I30" s="34"/>
      <c r="J30" s="34"/>
      <c r="K30" s="34"/>
      <c r="L30" s="34"/>
      <c r="M30" s="34"/>
      <c r="N30" s="34"/>
    </row>
    <row r="31" spans="1:14" s="10" customFormat="1" ht="42.75" customHeight="1" thickBot="1">
      <c r="A31" s="34" t="s">
        <v>13</v>
      </c>
      <c r="B31" s="34"/>
      <c r="C31" s="34"/>
      <c r="D31" s="34"/>
      <c r="E31" s="34"/>
      <c r="F31" s="34"/>
      <c r="G31" s="34"/>
      <c r="H31" s="34"/>
      <c r="I31" s="34"/>
      <c r="J31" s="34"/>
      <c r="K31" s="34"/>
      <c r="L31" s="34"/>
      <c r="M31" s="34"/>
      <c r="N31" s="34"/>
    </row>
    <row r="32" spans="1:14" s="10" customFormat="1" ht="54.75" customHeight="1" thickBot="1">
      <c r="A32" s="14"/>
      <c r="B32" s="39" t="s">
        <v>14</v>
      </c>
      <c r="C32" s="39"/>
      <c r="D32" s="39"/>
      <c r="E32" s="39"/>
      <c r="F32" s="15"/>
      <c r="G32" s="37" t="str">
        <f>+IF(F32="","Indicare il 'Ribasso % offerto'","")</f>
        <v>Indicare il 'Ribasso % offerto'</v>
      </c>
      <c r="H32" s="38"/>
      <c r="I32" s="16"/>
      <c r="J32" s="16" t="str">
        <f>+IF(F32="","- Ribasso % offerto","")</f>
        <v>- Ribasso % offerto</v>
      </c>
      <c r="K32" s="16"/>
      <c r="L32" s="14"/>
      <c r="M32" s="14"/>
      <c r="N32" s="14"/>
    </row>
    <row r="33" spans="1:14" s="10" customFormat="1" ht="16.5" customHeight="1">
      <c r="A33" s="14"/>
      <c r="B33" s="17"/>
      <c r="C33" s="17"/>
      <c r="D33" s="17"/>
      <c r="E33" s="17"/>
      <c r="F33" s="17"/>
      <c r="G33" s="18"/>
      <c r="H33" s="19"/>
      <c r="I33" s="16"/>
      <c r="J33" s="16"/>
      <c r="K33" s="16"/>
      <c r="L33" s="14"/>
      <c r="M33" s="14"/>
      <c r="N33" s="14"/>
    </row>
    <row r="34" spans="2:14" s="10" customFormat="1" ht="72" customHeight="1">
      <c r="B34" s="20" t="s">
        <v>28</v>
      </c>
      <c r="C34" s="47">
        <v>95061.04</v>
      </c>
      <c r="D34" s="47"/>
      <c r="E34" s="47"/>
      <c r="F34" s="34" t="s">
        <v>29</v>
      </c>
      <c r="G34" s="34"/>
      <c r="H34" s="34"/>
      <c r="I34" s="34"/>
      <c r="J34" s="34"/>
      <c r="K34" s="34"/>
      <c r="L34" s="34"/>
      <c r="M34" s="34"/>
      <c r="N34" s="34"/>
    </row>
    <row r="35" spans="1:14" s="10" customFormat="1" ht="36.75" customHeight="1" thickBot="1">
      <c r="A35" s="35" t="s">
        <v>43</v>
      </c>
      <c r="B35" s="35"/>
      <c r="C35" s="35"/>
      <c r="D35" s="35"/>
      <c r="E35" s="35"/>
      <c r="F35" s="35"/>
      <c r="G35" s="35"/>
      <c r="H35" s="35"/>
      <c r="I35" s="35"/>
      <c r="J35" s="35"/>
      <c r="K35" s="35"/>
      <c r="L35" s="35"/>
      <c r="M35" s="35"/>
      <c r="N35" s="35"/>
    </row>
    <row r="36" spans="2:11" s="10" customFormat="1" ht="51.75" customHeight="1" thickBot="1">
      <c r="B36" s="55" t="s">
        <v>47</v>
      </c>
      <c r="C36" s="55"/>
      <c r="D36" s="55"/>
      <c r="E36" s="55"/>
      <c r="F36" s="23">
        <f>ROUND(C34-($F$32*C34),3)</f>
        <v>95061.04</v>
      </c>
      <c r="G36" s="56"/>
      <c r="H36" s="57"/>
      <c r="I36" s="12"/>
      <c r="J36" s="12"/>
      <c r="K36" s="13"/>
    </row>
    <row r="37" spans="7:11" s="17" customFormat="1" ht="18" hidden="1">
      <c r="G37" s="21"/>
      <c r="I37" s="22"/>
      <c r="J37" s="22"/>
      <c r="K37" s="22"/>
    </row>
    <row r="38" spans="7:11" s="17" customFormat="1" ht="5.25" customHeight="1">
      <c r="G38" s="21"/>
      <c r="I38" s="22"/>
      <c r="J38" s="22"/>
      <c r="K38" s="22"/>
    </row>
    <row r="39" spans="2:14" s="10" customFormat="1" ht="37.5" customHeight="1">
      <c r="B39" s="32" t="s">
        <v>30</v>
      </c>
      <c r="C39" s="58">
        <v>4068.46</v>
      </c>
      <c r="D39" s="58"/>
      <c r="E39" s="58"/>
      <c r="F39" s="34" t="s">
        <v>33</v>
      </c>
      <c r="G39" s="34"/>
      <c r="H39" s="34"/>
      <c r="I39" s="34"/>
      <c r="J39" s="34"/>
      <c r="K39" s="34"/>
      <c r="L39" s="34"/>
      <c r="M39" s="34"/>
      <c r="N39" s="34"/>
    </row>
    <row r="40" spans="2:14" s="10" customFormat="1" ht="21" customHeight="1">
      <c r="B40" s="32"/>
      <c r="C40" s="33"/>
      <c r="D40" s="33"/>
      <c r="E40" s="33"/>
      <c r="F40" s="9"/>
      <c r="G40" s="9"/>
      <c r="H40" s="9"/>
      <c r="I40" s="9"/>
      <c r="J40" s="9"/>
      <c r="K40" s="9"/>
      <c r="L40" s="9"/>
      <c r="M40" s="9"/>
      <c r="N40" s="9"/>
    </row>
    <row r="41" spans="1:11" s="17" customFormat="1" ht="9.75" customHeight="1">
      <c r="A41" s="35" t="s">
        <v>31</v>
      </c>
      <c r="B41" s="35"/>
      <c r="C41" s="35"/>
      <c r="D41" s="35"/>
      <c r="E41" s="35"/>
      <c r="F41" s="35"/>
      <c r="G41" s="21"/>
      <c r="I41" s="22"/>
      <c r="J41" s="22"/>
      <c r="K41" s="22"/>
    </row>
    <row r="42" spans="1:11" s="17" customFormat="1" ht="1.5" customHeight="1" thickBot="1">
      <c r="A42" s="32"/>
      <c r="B42" s="32"/>
      <c r="C42" s="32"/>
      <c r="D42" s="32"/>
      <c r="E42" s="32"/>
      <c r="G42" s="21"/>
      <c r="I42" s="22"/>
      <c r="J42" s="22"/>
      <c r="K42" s="22"/>
    </row>
    <row r="43" spans="2:11" s="10" customFormat="1" ht="90" customHeight="1" thickBot="1">
      <c r="B43" s="55" t="s">
        <v>44</v>
      </c>
      <c r="C43" s="55"/>
      <c r="D43" s="55"/>
      <c r="E43" s="55"/>
      <c r="F43" s="23">
        <f>SUM(F36,C39)</f>
        <v>99129.5</v>
      </c>
      <c r="G43" s="56"/>
      <c r="H43" s="57"/>
      <c r="I43" s="12"/>
      <c r="J43" s="12"/>
      <c r="K43" s="13"/>
    </row>
    <row r="45" ht="3" customHeight="1"/>
    <row r="46" spans="1:2" ht="21" customHeight="1">
      <c r="A46" s="24" t="s">
        <v>20</v>
      </c>
      <c r="B46" s="1" t="s">
        <v>21</v>
      </c>
    </row>
    <row r="47" spans="2:11" s="4" customFormat="1" ht="24" customHeight="1">
      <c r="B47" s="59"/>
      <c r="C47" s="60"/>
      <c r="D47" s="60"/>
      <c r="E47" s="6"/>
      <c r="F47" s="6"/>
      <c r="G47" s="54"/>
      <c r="H47" s="54"/>
      <c r="I47" s="6"/>
      <c r="J47" s="6" t="str">
        <f>+IF(B47="","- Ragione sociale","")</f>
        <v>- Ragione sociale</v>
      </c>
      <c r="K47" s="6"/>
    </row>
  </sheetData>
  <sheetProtection password="DA17" sheet="1"/>
  <mergeCells count="39">
    <mergeCell ref="G47:H47"/>
    <mergeCell ref="B43:E43"/>
    <mergeCell ref="B36:E36"/>
    <mergeCell ref="G36:H36"/>
    <mergeCell ref="C39:E39"/>
    <mergeCell ref="G43:H43"/>
    <mergeCell ref="B47:D47"/>
    <mergeCell ref="F39:N39"/>
    <mergeCell ref="A41:F41"/>
    <mergeCell ref="B21:N21"/>
    <mergeCell ref="B22:N22"/>
    <mergeCell ref="C34:E34"/>
    <mergeCell ref="B24:N24"/>
    <mergeCell ref="B26:E26"/>
    <mergeCell ref="F34:N34"/>
    <mergeCell ref="B25:E25"/>
    <mergeCell ref="G25:N25"/>
    <mergeCell ref="G26:N26"/>
    <mergeCell ref="B28:N28"/>
    <mergeCell ref="A35:N35"/>
    <mergeCell ref="D1:G1"/>
    <mergeCell ref="G32:H32"/>
    <mergeCell ref="B32:E32"/>
    <mergeCell ref="B9:F9"/>
    <mergeCell ref="B10:F10"/>
    <mergeCell ref="G10:H10"/>
    <mergeCell ref="A7:N7"/>
    <mergeCell ref="B12:N12"/>
    <mergeCell ref="B13:N13"/>
    <mergeCell ref="B16:N16"/>
    <mergeCell ref="A31:N31"/>
    <mergeCell ref="B19:N19"/>
    <mergeCell ref="A11:F11"/>
    <mergeCell ref="B17:N17"/>
    <mergeCell ref="B30:N30"/>
    <mergeCell ref="B15:N15"/>
    <mergeCell ref="B23:N23"/>
    <mergeCell ref="B29:N29"/>
    <mergeCell ref="B20:N20"/>
  </mergeCells>
  <dataValidations count="2">
    <dataValidation type="custom" allowBlank="1" showInputMessage="1" showErrorMessage="1" errorTitle="Errore" error="Non è ammesso:&#10;- Ribasso % negativo&#10;- Ribasso % pari a 0 (Zero)&#10;- Ribasso % con un numero di cifre decimali superiori a 3 (Tre)" sqref="F33">
      <formula1>AND(F33&gt;0,LEN((F33*100)-INT(F33*100))&lt;6)</formula1>
    </dataValidation>
    <dataValidation type="custom" allowBlank="1" showInputMessage="1" showErrorMessage="1" errorTitle="Errore" error="Non è ammesso:&#10;- Ribasso % negativo&#10;- Ribasso % con un numero di cifre decimali superiori a 3 (Tre)" sqref="F32">
      <formula1>AND(F32&gt;=0,F32&lt;=100%,LEN(TEXT(F32*100-INT(F32*100),"0,000#"))&lt;6)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8" r:id="rId2"/>
  <headerFooter alignWithMargins="0">
    <oddFooter>&amp;LModulo offerta&amp;CPag. &amp;P di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Padovani Pierpaolo</cp:lastModifiedBy>
  <cp:lastPrinted>2017-03-17T10:21:31Z</cp:lastPrinted>
  <dcterms:created xsi:type="dcterms:W3CDTF">2009-02-24T13:31:04Z</dcterms:created>
  <dcterms:modified xsi:type="dcterms:W3CDTF">2017-07-17T14:01:53Z</dcterms:modified>
  <cp:category/>
  <cp:version/>
  <cp:contentType/>
  <cp:contentStatus/>
</cp:coreProperties>
</file>