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economica'!$A$1:$I$15</definedName>
  </definedNames>
  <calcPr fullCalcOnLoad="1"/>
</workbook>
</file>

<file path=xl/sharedStrings.xml><?xml version="1.0" encoding="utf-8"?>
<sst xmlns="http://schemas.openxmlformats.org/spreadsheetml/2006/main" count="8" uniqueCount="8">
  <si>
    <t>* Compilare i campi evidenziati in celeste</t>
  </si>
  <si>
    <t>Allegato B - MODULO OFFERTA ECONOMICA</t>
  </si>
  <si>
    <t>Procedura negoziata per l’affidamento dei servizi di assistenza in materia amministrativa, tributaria e fiscale nel quadro delle attività e delle operazioni di Coni Servizi S.p.A. e di CONI.
CIG 7148120F37 - R.A. 065/17/PN</t>
  </si>
  <si>
    <t>RIBASSO PERCENTUALE OFFERTO SULLA TARIFFA ORARIA POSTA A BASE DI GARA</t>
  </si>
  <si>
    <t>Tariffa oraria posta a base di gara (oltre IVA e maggiorazioni di legge)</t>
  </si>
  <si>
    <t>Valore da ribadire a video</t>
  </si>
  <si>
    <t>▼</t>
  </si>
  <si>
    <t>Tariffa oraria netta  (oltre IVA e maggiorazioni di legge)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</si>
</sst>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35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44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14" fillId="41" borderId="12" xfId="70" applyFont="1" applyFill="1" applyBorder="1" applyAlignment="1">
      <alignment horizontal="left" vertical="center"/>
      <protection/>
    </xf>
    <xf numFmtId="10" fontId="8" fillId="42" borderId="13" xfId="0" applyNumberFormat="1" applyFont="1" applyFill="1" applyBorder="1" applyAlignment="1" applyProtection="1">
      <alignment horizontal="center" vertical="center" wrapText="1"/>
      <protection locked="0"/>
    </xf>
    <xf numFmtId="166" fontId="12" fillId="40" borderId="13" xfId="87" applyNumberFormat="1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0" fontId="12" fillId="40" borderId="13" xfId="0" applyFont="1" applyFill="1" applyBorder="1" applyAlignment="1" applyProtection="1">
      <alignment horizontal="center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6" xfId="0" applyFont="1" applyFill="1" applyBorder="1" applyAlignment="1" applyProtection="1">
      <alignment horizontal="left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53" fillId="40" borderId="17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14" fillId="41" borderId="18" xfId="70" applyFont="1" applyFill="1" applyBorder="1" applyAlignment="1">
      <alignment horizontal="left" vertical="center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3" xfId="0" applyFont="1" applyFill="1" applyBorder="1" applyAlignment="1" applyProtection="1">
      <alignment horizontal="left" vertical="center" wrapText="1"/>
      <protection locked="0"/>
    </xf>
    <xf numFmtId="0" fontId="53" fillId="40" borderId="0" xfId="0" applyFont="1" applyFill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19"/>
  <sheetViews>
    <sheetView tabSelected="1" zoomScaleSheetLayoutView="85" zoomScalePageLayoutView="0" workbookViewId="0" topLeftCell="A1">
      <selection activeCell="B4" sqref="B4:I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27.2812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5" t="s">
        <v>1</v>
      </c>
      <c r="E2" s="15"/>
      <c r="F2" s="15"/>
      <c r="G2" s="15"/>
      <c r="H2" s="15"/>
      <c r="I2" s="17"/>
      <c r="J2" s="1"/>
      <c r="K2" s="1"/>
      <c r="L2" s="1"/>
    </row>
    <row r="3" ht="33.75" customHeight="1" thickTop="1"/>
    <row r="4" spans="2:11" ht="64.5" customHeight="1">
      <c r="B4" s="29" t="s">
        <v>2</v>
      </c>
      <c r="C4" s="30"/>
      <c r="D4" s="30"/>
      <c r="E4" s="30"/>
      <c r="F4" s="30"/>
      <c r="G4" s="30"/>
      <c r="H4" s="30"/>
      <c r="I4" s="31"/>
      <c r="J4" s="14"/>
      <c r="K4" s="14"/>
    </row>
    <row r="5" spans="2:12" s="5" customFormat="1" ht="8.25" customHeight="1">
      <c r="B5" s="6"/>
      <c r="C5" s="7"/>
      <c r="D5" s="7"/>
      <c r="E5" s="7"/>
      <c r="F5" s="7"/>
      <c r="G5" s="8" t="str">
        <f>+B4</f>
        <v>Procedura negoziata per l’affidamento dei servizi di assistenza in materia amministrativa, tributaria e fiscale nel quadro delle attività e delle operazioni di Coni Servizi S.p.A. e di CONI.
CIG 7148120F37 - R.A. 065/17/PN</v>
      </c>
      <c r="H5" s="7"/>
      <c r="I5" s="7"/>
      <c r="J5" s="9"/>
      <c r="K5" s="9"/>
      <c r="L5" s="9"/>
    </row>
    <row r="6" spans="2:12" s="5" customFormat="1" ht="28.5" customHeight="1">
      <c r="B6" s="35" t="s">
        <v>0</v>
      </c>
      <c r="C6" s="35"/>
      <c r="D6" s="35"/>
      <c r="E6" s="35"/>
      <c r="F6" s="35"/>
      <c r="G6" s="7"/>
      <c r="H6" s="7"/>
      <c r="I6" s="7"/>
      <c r="J6" s="9"/>
      <c r="K6" s="9"/>
      <c r="L6" s="9"/>
    </row>
    <row r="7" spans="2:12" s="10" customFormat="1" ht="27" customHeight="1">
      <c r="B7" s="36"/>
      <c r="C7" s="36"/>
      <c r="D7" s="36"/>
      <c r="E7" s="36"/>
      <c r="F7" s="36"/>
      <c r="G7" s="33" t="str">
        <f>+IF(B7="","Indicare la 'Ragione sociale per esteso'","")</f>
        <v>Indicare la 'Ragione sociale per esteso'</v>
      </c>
      <c r="H7" s="37"/>
      <c r="I7" s="16"/>
      <c r="J7" s="11"/>
      <c r="K7" s="12"/>
      <c r="L7" s="11"/>
    </row>
    <row r="8" spans="2:12" s="10" customFormat="1" ht="10.5" customHeight="1">
      <c r="B8" s="13"/>
      <c r="C8" s="13"/>
      <c r="D8" s="13"/>
      <c r="E8" s="13"/>
      <c r="F8" s="13"/>
      <c r="G8" s="11"/>
      <c r="H8" s="11"/>
      <c r="I8" s="11"/>
      <c r="J8" s="11"/>
      <c r="K8" s="12"/>
      <c r="L8" s="11"/>
    </row>
    <row r="9" spans="2:12" s="10" customFormat="1" ht="60" customHeight="1">
      <c r="B9" s="25" t="s">
        <v>4</v>
      </c>
      <c r="C9" s="25"/>
      <c r="D9" s="25"/>
      <c r="E9" s="25"/>
      <c r="F9" s="25"/>
      <c r="G9" s="20">
        <v>250</v>
      </c>
      <c r="H9" s="11"/>
      <c r="I9" s="11"/>
      <c r="J9" s="11"/>
      <c r="K9" s="12"/>
      <c r="L9" s="11"/>
    </row>
    <row r="10" spans="2:12" s="10" customFormat="1" ht="22.5" customHeight="1">
      <c r="B10" s="34"/>
      <c r="C10" s="34"/>
      <c r="D10" s="34"/>
      <c r="E10" s="34"/>
      <c r="F10" s="34"/>
      <c r="G10" s="4" t="s">
        <v>5</v>
      </c>
      <c r="J10" s="11"/>
      <c r="K10" s="12"/>
      <c r="L10" s="11"/>
    </row>
    <row r="11" spans="2:12" s="10" customFormat="1" ht="11.25" customHeight="1">
      <c r="B11" s="24"/>
      <c r="C11" s="24"/>
      <c r="D11" s="24"/>
      <c r="E11" s="24"/>
      <c r="F11" s="24"/>
      <c r="G11" s="23" t="s">
        <v>6</v>
      </c>
      <c r="J11" s="11"/>
      <c r="K11" s="12"/>
      <c r="L11" s="11"/>
    </row>
    <row r="12" spans="2:12" s="10" customFormat="1" ht="8.25" customHeight="1">
      <c r="B12" s="18"/>
      <c r="C12" s="18"/>
      <c r="D12" s="18"/>
      <c r="E12" s="18"/>
      <c r="F12" s="18"/>
      <c r="G12" s="23"/>
      <c r="J12" s="11"/>
      <c r="K12" s="12"/>
      <c r="L12" s="11"/>
    </row>
    <row r="13" spans="2:10" s="14" customFormat="1" ht="49.5" customHeight="1">
      <c r="B13" s="26" t="s">
        <v>3</v>
      </c>
      <c r="C13" s="27"/>
      <c r="D13" s="27"/>
      <c r="E13" s="27"/>
      <c r="F13" s="28"/>
      <c r="G13" s="19"/>
      <c r="H13" s="32" t="str">
        <f>+IF(G13="","Indicare il 'Ribasso % offerto sulla tariffa oraria posta a base di gara'","")</f>
        <v>Indicare il 'Ribasso % offerto sulla tariffa oraria posta a base di gara'</v>
      </c>
      <c r="I13" s="33"/>
      <c r="J13" s="21"/>
    </row>
    <row r="14" spans="2:7" s="14" customFormat="1" ht="34.5" customHeight="1">
      <c r="B14" s="26" t="s">
        <v>7</v>
      </c>
      <c r="C14" s="27"/>
      <c r="D14" s="27"/>
      <c r="E14" s="27"/>
      <c r="F14" s="28"/>
      <c r="G14" s="20">
        <f>+ROUND(G9-(G9*G13),2)</f>
        <v>250</v>
      </c>
    </row>
    <row r="18" ht="12.75">
      <c r="K18" s="22"/>
    </row>
    <row r="19" ht="12.75">
      <c r="K19" s="4"/>
    </row>
  </sheetData>
  <sheetProtection password="DA17" sheet="1"/>
  <mergeCells count="9">
    <mergeCell ref="B9:F9"/>
    <mergeCell ref="B14:F14"/>
    <mergeCell ref="B4:I4"/>
    <mergeCell ref="H13:I13"/>
    <mergeCell ref="B10:F10"/>
    <mergeCell ref="B13:F13"/>
    <mergeCell ref="B6:F6"/>
    <mergeCell ref="B7:F7"/>
    <mergeCell ref="G7:H7"/>
  </mergeCells>
  <dataValidations count="1">
    <dataValidation type="custom" allowBlank="1" showInputMessage="1" showErrorMessage="1" errorTitle="Errore" error="Non è ammesso:&#10;- Ribasso % negativo&#10;- Ribasso % superiore al 100%&#10;- Ribasso % con un numero di cifre decimali superiori a 2 (Due)" sqref="G13">
      <formula1>AND(G13&gt;=0,G13&lt;100%,LEN(TEXT(G13*100-INT(G13*100),"0,00#"))&lt;5)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277711</cp:lastModifiedBy>
  <cp:lastPrinted>2014-04-11T09:08:45Z</cp:lastPrinted>
  <dcterms:created xsi:type="dcterms:W3CDTF">2010-01-15T09:53:38Z</dcterms:created>
  <dcterms:modified xsi:type="dcterms:W3CDTF">2017-07-28T10:49:55Z</dcterms:modified>
  <cp:category/>
  <cp:version/>
  <cp:contentType/>
  <cp:contentStatus/>
</cp:coreProperties>
</file>