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1775" tabRatio="602" activeTab="0"/>
  </bookViews>
  <sheets>
    <sheet name="Modulo offerta economica" sheetId="1" r:id="rId1"/>
    <sheet name="Foglio1" sheetId="2" r:id="rId2"/>
  </sheets>
  <definedNames>
    <definedName name="_xlnm.Print_Area" localSheetId="0">'Modulo offerta economica'!$A$1:$N$34</definedName>
  </definedNames>
  <calcPr fullCalcOnLoad="1"/>
</workbook>
</file>

<file path=xl/sharedStrings.xml><?xml version="1.0" encoding="utf-8"?>
<sst xmlns="http://schemas.openxmlformats.org/spreadsheetml/2006/main" count="39" uniqueCount="39">
  <si>
    <t>Il sottoscrittore dichiara:</t>
  </si>
  <si>
    <t>a)</t>
  </si>
  <si>
    <t>b)</t>
  </si>
  <si>
    <t>c)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</si>
  <si>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</si>
  <si>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</si>
  <si>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</si>
  <si>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</si>
  <si>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</si>
  <si>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</si>
  <si>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</si>
  <si>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</si>
  <si>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</si>
  <si>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</si>
  <si>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</si>
  <si>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</si>
  <si>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</si>
  <si>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</si>
  <si>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</si>
  <si>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</si>
  <si>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</si>
  <si>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</si>
  <si>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</si>
  <si>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</si>
  <si>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</si>
  <si>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</si>
  <si>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</si>
  <si>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</si>
  <si>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Allegato B - Modulo offerta economica</t>
  </si>
  <si>
    <t>di confermare le dichiarazioni di cui alla lettera d'invito, presentate in sede di offerta;</t>
  </si>
  <si>
    <t>di accettare integralmente, senza condizione o riserva alcuna, tutte le norme e disposizioni contenute nel presente modulo di offerta, nel lettera d'invito recante le modalità di partecipazione e svolgimento della procedura aperta, nel capitolato d'oneri e relativo allegato integrativo, nonchè in tutti gli altri elaborati disponibili nell’area "Allegati" della RDO on line, relativa alla procedura in oggetto, all'interno del portale https: //fornitori.coni.it;</t>
  </si>
  <si>
    <t>Sottoscritto digitalmente da</t>
  </si>
  <si>
    <t>Tutto ciò premesso dichiara di essere disposto ad assumere l'appalto di quanto in oggetto, offrendo il ribasso unico percentuale sottoindicato a valere sulle seguenti tariffe orarie:</t>
  </si>
  <si>
    <t xml:space="preserve">
Procedura negoziata, in modalità telematica, per l’affidamento relativo al servizio di reception, portierato e magazzinaggio presso il Centro di Preparazione Olimpica “Bruno Zauli” in Formia (LT).
CIG 7682195BDA
R.A. 061/18/PN</t>
  </si>
  <si>
    <t>d)</t>
  </si>
  <si>
    <t>di essersi recato sul posto dove debbono eseguirsi le prestazioni;</t>
  </si>
  <si>
    <t>oltre IVA, quale tariffa oraria posta a base di gara prestazioni relative al servizio di reception e portierato all’ingresso principale, nonché relative al magazzinaggio</t>
  </si>
  <si>
    <t>Alla luce di quanto sopra l'importo massimo di spesa pari ad € 750.000,00, comprensivo degli oneri per la sicurezza pari ad € 0 sarà contabilizzato sulla base delle seguenti tariffe orarie:</t>
  </si>
  <si>
    <t>oltre IVA, quale tariffa oraria posta a base di gara  prestazioni relative al servizio di reception e portierato all’ingresso principale, nonché relative al magazzinaggio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</si>
</sst>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73" fontId="0" fillId="0" borderId="0" applyFont="0" applyFill="0" applyBorder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5" applyNumberFormat="0" applyFont="0" applyAlignment="0" applyProtection="0"/>
    <xf numFmtId="0" fontId="42" fillId="19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6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2" xfId="0" applyFont="1" applyFill="1" applyBorder="1" applyAlignment="1" applyProtection="1">
      <alignment horizontal="left" vertical="center" wrapText="1"/>
      <protection/>
    </xf>
    <xf numFmtId="175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justify" vertical="top" wrapText="1"/>
      <protection/>
    </xf>
    <xf numFmtId="175" fontId="9" fillId="35" borderId="17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9" fillId="34" borderId="16" xfId="0" applyFont="1" applyFill="1" applyBorder="1" applyAlignment="1" applyProtection="1">
      <alignment horizontal="left" vertical="center" wrapText="1"/>
      <protection/>
    </xf>
    <xf numFmtId="0" fontId="15" fillId="32" borderId="18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18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16" fillId="32" borderId="0" xfId="0" applyFont="1" applyFill="1" applyAlignment="1">
      <alignment horizontal="left" vertical="center" wrapText="1"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4" borderId="19" xfId="0" applyFont="1" applyFill="1" applyBorder="1" applyAlignment="1" applyProtection="1">
      <alignment horizontal="justify" vertical="center" wrapText="1"/>
      <protection/>
    </xf>
    <xf numFmtId="0" fontId="9" fillId="4" borderId="20" xfId="0" applyFont="1" applyFill="1" applyBorder="1" applyAlignment="1" applyProtection="1">
      <alignment horizontal="justify" vertical="center" wrapText="1"/>
      <protection/>
    </xf>
    <xf numFmtId="0" fontId="9" fillId="4" borderId="21" xfId="0" applyFont="1" applyFill="1" applyBorder="1" applyAlignment="1" applyProtection="1">
      <alignment horizontal="justify" vertical="center" wrapText="1"/>
      <protection/>
    </xf>
    <xf numFmtId="0" fontId="14" fillId="32" borderId="18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0" fillId="25" borderId="19" xfId="0" applyFont="1" applyFill="1" applyBorder="1" applyAlignment="1" applyProtection="1">
      <alignment horizontal="center" vertical="center" wrapText="1"/>
      <protection locked="0"/>
    </xf>
    <xf numFmtId="0" fontId="10" fillId="25" borderId="20" xfId="0" applyFont="1" applyFill="1" applyBorder="1" applyAlignment="1" applyProtection="1">
      <alignment horizontal="center" vertical="center" wrapText="1"/>
      <protection locked="0"/>
    </xf>
    <xf numFmtId="0" fontId="10" fillId="25" borderId="21" xfId="0" applyFont="1" applyFill="1" applyBorder="1" applyAlignment="1" applyProtection="1">
      <alignment horizontal="center" vertical="center" wrapText="1"/>
      <protection locked="0"/>
    </xf>
    <xf numFmtId="0" fontId="9" fillId="32" borderId="17" xfId="0" applyFont="1" applyFill="1" applyBorder="1" applyAlignment="1" applyProtection="1">
      <alignment horizontal="justify" vertical="center" wrapText="1"/>
      <protection/>
    </xf>
    <xf numFmtId="0" fontId="9" fillId="32" borderId="22" xfId="0" applyFont="1" applyFill="1" applyBorder="1" applyAlignment="1" applyProtection="1">
      <alignment horizontal="justify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34"/>
  <sheetViews>
    <sheetView showGridLines="0" tabSelected="1" zoomScale="75" zoomScaleNormal="75" zoomScalePageLayoutView="0" workbookViewId="0" topLeftCell="A1">
      <selection activeCell="L36" sqref="L35:L36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7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1" s="7" customFormat="1" ht="34.5" customHeight="1">
      <c r="D1" s="51" t="s">
        <v>28</v>
      </c>
      <c r="E1" s="51"/>
      <c r="F1" s="51"/>
      <c r="G1" s="51"/>
      <c r="K1" s="26"/>
    </row>
    <row r="2" s="7" customFormat="1" ht="21.75" customHeight="1">
      <c r="K2" s="26"/>
    </row>
    <row r="3" s="7" customFormat="1" ht="16.5" customHeight="1">
      <c r="K3" s="26"/>
    </row>
    <row r="4" spans="2:14" s="7" customFormat="1" ht="127.5" customHeight="1">
      <c r="B4" s="53" t="s">
        <v>33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="7" customFormat="1" ht="13.5" customHeight="1">
      <c r="K5" s="26"/>
    </row>
    <row r="6" spans="2:8" ht="18" customHeight="1" thickBot="1">
      <c r="B6" s="38" t="s">
        <v>25</v>
      </c>
      <c r="C6" s="38"/>
      <c r="D6" s="38"/>
      <c r="E6" s="38"/>
      <c r="F6" s="38"/>
      <c r="G6" s="3"/>
      <c r="H6" s="3"/>
    </row>
    <row r="7" spans="2:11" s="4" customFormat="1" ht="54.75" customHeight="1" thickBot="1">
      <c r="B7" s="39"/>
      <c r="C7" s="40"/>
      <c r="D7" s="40"/>
      <c r="E7" s="40"/>
      <c r="F7" s="41"/>
      <c r="G7" s="47" t="str">
        <f>+IF(B7="","Indicare la 'Ragione sociale per esteso'",IF(B7="Ragione sociale Impresa","Indicare la 'Ragione sociale per esteso'",""))</f>
        <v>Indicare la 'Ragione sociale per esteso'</v>
      </c>
      <c r="H7" s="48"/>
      <c r="I7" s="6"/>
      <c r="J7" s="6" t="str">
        <f>+IF(B7="","- Ragione sociale","")</f>
        <v>- Ragione sociale</v>
      </c>
      <c r="K7" s="28"/>
    </row>
    <row r="8" spans="1:11" s="9" customFormat="1" ht="45" customHeight="1">
      <c r="A8" s="52" t="s">
        <v>0</v>
      </c>
      <c r="B8" s="52"/>
      <c r="C8" s="52"/>
      <c r="D8" s="52"/>
      <c r="E8" s="52"/>
      <c r="F8" s="52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42" t="s">
        <v>29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s="9" customFormat="1" ht="74.25" customHeight="1">
      <c r="A10" s="8" t="s">
        <v>2</v>
      </c>
      <c r="B10" s="42" t="s">
        <v>30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s="9" customFormat="1" ht="39" customHeight="1">
      <c r="A11" s="8" t="s">
        <v>3</v>
      </c>
      <c r="B11" s="42" t="s">
        <v>10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s="9" customFormat="1" ht="27.75" customHeight="1">
      <c r="A12" s="8" t="s">
        <v>34</v>
      </c>
      <c r="B12" s="42" t="s">
        <v>35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s="9" customFormat="1" ht="73.5" customHeight="1">
      <c r="A13" s="8" t="s">
        <v>4</v>
      </c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s="9" customFormat="1" ht="45" customHeight="1">
      <c r="A14" s="8" t="s">
        <v>5</v>
      </c>
      <c r="B14" s="42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s="9" customFormat="1" ht="61.5" customHeight="1">
      <c r="A15" s="8" t="s">
        <v>6</v>
      </c>
      <c r="B15" s="42" t="s">
        <v>18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s="9" customFormat="1" ht="47.25" customHeight="1">
      <c r="A16" s="8" t="s">
        <v>7</v>
      </c>
      <c r="B16" s="42" t="s">
        <v>19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s="9" customFormat="1" ht="45" customHeight="1">
      <c r="A17" s="8" t="s">
        <v>8</v>
      </c>
      <c r="B17" s="42" t="s">
        <v>20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s="9" customFormat="1" ht="65.25" customHeight="1" thickBot="1">
      <c r="A18" s="8" t="s">
        <v>11</v>
      </c>
      <c r="B18" s="42" t="s">
        <v>13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2:14" s="9" customFormat="1" ht="69" customHeight="1" thickBot="1">
      <c r="B19" s="44" t="s">
        <v>15</v>
      </c>
      <c r="C19" s="45"/>
      <c r="D19" s="45"/>
      <c r="E19" s="46"/>
      <c r="F19" s="32"/>
      <c r="G19" s="49" t="s">
        <v>14</v>
      </c>
      <c r="H19" s="50"/>
      <c r="I19" s="50"/>
      <c r="J19" s="50"/>
      <c r="K19" s="50"/>
      <c r="L19" s="50"/>
      <c r="M19" s="50"/>
      <c r="N19" s="50"/>
    </row>
    <row r="20" spans="2:14" s="9" customFormat="1" ht="30" customHeight="1" thickBot="1">
      <c r="B20" s="19"/>
      <c r="C20" s="19"/>
      <c r="D20" s="19"/>
      <c r="E20" s="19"/>
      <c r="F20" s="20"/>
      <c r="G20" s="31"/>
      <c r="H20" s="31"/>
      <c r="I20" s="31"/>
      <c r="J20" s="31"/>
      <c r="K20" s="31"/>
      <c r="L20" s="31"/>
      <c r="M20" s="31"/>
      <c r="N20" s="31"/>
    </row>
    <row r="21" spans="2:14" s="18" customFormat="1" ht="75" customHeight="1" thickBot="1">
      <c r="B21" s="44" t="s">
        <v>26</v>
      </c>
      <c r="C21" s="45"/>
      <c r="D21" s="45"/>
      <c r="E21" s="46"/>
      <c r="F21" s="32"/>
      <c r="G21" s="49" t="s">
        <v>27</v>
      </c>
      <c r="H21" s="50"/>
      <c r="I21" s="50"/>
      <c r="J21" s="50"/>
      <c r="K21" s="50"/>
      <c r="L21" s="50"/>
      <c r="M21" s="50"/>
      <c r="N21" s="50"/>
    </row>
    <row r="22" spans="2:11" s="18" customFormat="1" ht="18.75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4" s="9" customFormat="1" ht="35.25" customHeight="1">
      <c r="A23" s="8" t="s">
        <v>12</v>
      </c>
      <c r="B23" s="42" t="s">
        <v>23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s="9" customFormat="1" ht="45.75" customHeight="1">
      <c r="A24" s="8" t="s">
        <v>9</v>
      </c>
      <c r="B24" s="42" t="s">
        <v>21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s="9" customFormat="1" ht="48" customHeight="1" thickBot="1">
      <c r="A25" s="58" t="s">
        <v>32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s="9" customFormat="1" ht="52.5" customHeight="1" thickBot="1">
      <c r="A26" s="11"/>
      <c r="B26" s="44" t="s">
        <v>24</v>
      </c>
      <c r="C26" s="45"/>
      <c r="D26" s="45"/>
      <c r="E26" s="46"/>
      <c r="F26" s="33">
        <v>0</v>
      </c>
      <c r="G26" s="56">
        <f>+IF(F26="","Indicare il 'Ribasso % offerto'","")</f>
      </c>
      <c r="H26" s="57"/>
      <c r="I26" s="12"/>
      <c r="J26" s="12">
        <f>+IF(F26="","- Ribasso % offerto","")</f>
      </c>
      <c r="K26" s="29"/>
      <c r="L26" s="11"/>
      <c r="M26" s="11"/>
      <c r="N26" s="11"/>
    </row>
    <row r="27" spans="1:14" s="9" customFormat="1" ht="10.5" customHeight="1" thickBo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9"/>
      <c r="L27" s="11"/>
      <c r="M27" s="11"/>
      <c r="N27" s="11"/>
    </row>
    <row r="28" spans="1:13" s="9" customFormat="1" ht="45" customHeight="1" thickBot="1">
      <c r="A28" s="34"/>
      <c r="B28" s="43">
        <v>15.63</v>
      </c>
      <c r="C28" s="43"/>
      <c r="D28" s="43"/>
      <c r="E28" s="63" t="s">
        <v>36</v>
      </c>
      <c r="F28" s="63"/>
      <c r="G28" s="63"/>
      <c r="H28" s="63"/>
      <c r="I28" s="63"/>
      <c r="J28" s="63"/>
      <c r="K28" s="63"/>
      <c r="L28" s="63"/>
      <c r="M28" s="64"/>
    </row>
    <row r="29" spans="1:14" s="9" customFormat="1" ht="44.25" customHeight="1" thickBot="1">
      <c r="A29" s="52" t="s">
        <v>37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2:13" s="9" customFormat="1" ht="60.75" customHeight="1" thickBot="1">
      <c r="B30" s="35">
        <f>B28*(1-$F$26)</f>
        <v>15.63</v>
      </c>
      <c r="C30" s="36" t="s">
        <v>38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1" s="13" customFormat="1" ht="21" customHeight="1">
      <c r="A31" s="52" t="s">
        <v>16</v>
      </c>
      <c r="B31" s="52"/>
      <c r="C31" s="52"/>
      <c r="D31" s="52"/>
      <c r="E31" s="52"/>
      <c r="F31" s="52"/>
      <c r="G31" s="16"/>
      <c r="I31" s="17"/>
      <c r="J31" s="17"/>
      <c r="K31" s="30"/>
    </row>
    <row r="32" spans="1:11" s="13" customFormat="1" ht="1.5" customHeight="1">
      <c r="A32" s="25"/>
      <c r="B32" s="25"/>
      <c r="C32" s="25"/>
      <c r="D32" s="25"/>
      <c r="E32" s="25"/>
      <c r="G32" s="16"/>
      <c r="I32" s="17"/>
      <c r="J32" s="17"/>
      <c r="K32" s="30"/>
    </row>
    <row r="33" spans="2:5" ht="39" customHeight="1">
      <c r="B33" s="59" t="s">
        <v>31</v>
      </c>
      <c r="C33" s="59"/>
      <c r="D33" s="59"/>
      <c r="E33" s="59"/>
    </row>
    <row r="34" spans="2:5" ht="42" customHeight="1">
      <c r="B34" s="60"/>
      <c r="C34" s="61"/>
      <c r="D34" s="61"/>
      <c r="E34" s="62"/>
    </row>
  </sheetData>
  <sheetProtection password="DA17" sheet="1"/>
  <protectedRanges>
    <protectedRange sqref="F19:F20 F26 B7" name="Intervallo1"/>
  </protectedRanges>
  <mergeCells count="32">
    <mergeCell ref="B33:E33"/>
    <mergeCell ref="B34:E34"/>
    <mergeCell ref="E28:M28"/>
    <mergeCell ref="A31:F31"/>
    <mergeCell ref="A29:N29"/>
    <mergeCell ref="B28:D28"/>
    <mergeCell ref="B10:N10"/>
    <mergeCell ref="B15:N15"/>
    <mergeCell ref="G19:N19"/>
    <mergeCell ref="B24:N24"/>
    <mergeCell ref="B23:N23"/>
    <mergeCell ref="A25:N25"/>
    <mergeCell ref="B12:N12"/>
    <mergeCell ref="G7:H7"/>
    <mergeCell ref="B21:E21"/>
    <mergeCell ref="G21:N21"/>
    <mergeCell ref="D1:G1"/>
    <mergeCell ref="B9:N9"/>
    <mergeCell ref="A8:F8"/>
    <mergeCell ref="B13:N13"/>
    <mergeCell ref="B4:N4"/>
    <mergeCell ref="B16:N16"/>
    <mergeCell ref="B11:N11"/>
    <mergeCell ref="B18:N18"/>
    <mergeCell ref="B19:E19"/>
    <mergeCell ref="B26:E26"/>
    <mergeCell ref="G26:H26"/>
    <mergeCell ref="C30:M30"/>
    <mergeCell ref="B6:F6"/>
    <mergeCell ref="B7:F7"/>
    <mergeCell ref="B14:N14"/>
    <mergeCell ref="B17:N17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8" r:id="rId2"/>
  <headerFooter alignWithMargins="0">
    <oddFooter>&amp;LModulo offerta&amp;CPag.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40" sqref="C40:D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Marco del Bufalo</cp:lastModifiedBy>
  <cp:lastPrinted>2018-11-12T09:39:23Z</cp:lastPrinted>
  <dcterms:created xsi:type="dcterms:W3CDTF">2009-02-24T13:31:04Z</dcterms:created>
  <dcterms:modified xsi:type="dcterms:W3CDTF">2018-11-23T10:27:44Z</dcterms:modified>
  <cp:category/>
  <cp:version/>
  <cp:contentType/>
  <cp:contentStatus/>
</cp:coreProperties>
</file>