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2" activeTab="0"/>
  </bookViews>
  <sheets>
    <sheet name="Modulo offerta economica" sheetId="1" r:id="rId1"/>
  </sheets>
  <externalReferences>
    <externalReference r:id="rId4"/>
  </externalReferences>
  <definedNames>
    <definedName name="_xlnm.Print_Area" localSheetId="0">'Modulo offerta economica'!$A$1:$M$21</definedName>
  </definedNames>
  <calcPr fullCalcOnLoad="1"/>
</workbook>
</file>

<file path=xl/sharedStrings.xml><?xml version="1.0" encoding="utf-8"?>
<sst xmlns="http://schemas.openxmlformats.org/spreadsheetml/2006/main" count="15" uniqueCount="15">
  <si>
    <t>* Compilare i campi evidenziati in celeste</t>
  </si>
  <si>
    <t>Valore da ribadire a video</t>
  </si>
  <si>
    <t>Unità misura</t>
  </si>
  <si>
    <t>Prezzo posto a base di gara</t>
  </si>
  <si>
    <t>↑</t>
  </si>
  <si>
    <t>Attività</t>
  </si>
  <si>
    <t>Prezzo a corpo</t>
  </si>
  <si>
    <t>Prezzo totale offerto</t>
  </si>
  <si>
    <t xml:space="preserve">     Prezzo totale offerto per le prestazioni contrattuali</t>
  </si>
  <si>
    <t>Allegato B - MODULO OFFERTA ECONOMICA</t>
  </si>
  <si>
    <t>TUTTI GLI IMPORTI SONO DA CONSIDERARSI IVA ESCLUSA</t>
  </si>
  <si>
    <t>Sport e salute S.p.A.</t>
  </si>
  <si>
    <t>Procedura negoziata per l’affidamento della realizzazione di allestimenti provvisori nel complesso del Parco del Foro Italico in occasione del “World Taekwondo Grand Prix” Roma 2019.
CIG: 78518553B9 - R.A. 003/19/PN</t>
  </si>
  <si>
    <t>Propri costi della manodopera, ai sensi dell’art. 95, comma 10, del D.Lgs. 50/2016, che dovranno risultare congrui rispetto al valore dell’appalto e alle caratteristiche delle prestazioni richieste (fino alla seconda cifra decimale)</t>
  </si>
  <si>
    <t>Oneri aziendali concernenti l’adempimento delle disposizioni in materia di salute e sicurezza sui luoghi di lavoro totali di cui all’art. 95, comma 10, del D.Lgs. 50/2016, che dovranno risultare congrui rispetto al valore dell’appalto e alle caratteristiche delle prestazioni richieste (fino alla seconda cifra decimale)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</si>
</sst>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#,##0_ ;\-#,##0\ "/>
    <numFmt numFmtId="184" formatCode="#,##0.00\ &quot;€&quot;"/>
  </numFmts>
  <fonts count="55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sz val="13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1" fillId="0" borderId="1">
      <alignment vertical="top" wrapText="1"/>
      <protection/>
    </xf>
    <xf numFmtId="0" fontId="38" fillId="20" borderId="2" applyNumberFormat="0" applyAlignment="0" applyProtection="0"/>
    <xf numFmtId="0" fontId="39" fillId="0" borderId="3" applyNumberFormat="0" applyFill="0" applyAlignment="0" applyProtection="0"/>
    <xf numFmtId="0" fontId="40" fillId="2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30" borderId="5" applyNumberFormat="0" applyFont="0" applyAlignment="0" applyProtection="0"/>
    <xf numFmtId="0" fontId="43" fillId="20" borderId="6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left" vertical="center" wrapText="1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53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3" fillId="33" borderId="0" xfId="0" applyFont="1" applyFill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12" fillId="35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vertical="center"/>
      <protection hidden="1"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4" fillId="33" borderId="0" xfId="0" applyFont="1" applyFill="1" applyAlignment="1" applyProtection="1">
      <alignment horizontal="center" vertical="center" wrapText="1"/>
      <protection/>
    </xf>
    <xf numFmtId="173" fontId="12" fillId="34" borderId="14" xfId="0" applyNumberFormat="1" applyFont="1" applyFill="1" applyBorder="1" applyAlignment="1">
      <alignment horizontal="center" vertical="center" wrapText="1"/>
    </xf>
    <xf numFmtId="173" fontId="12" fillId="36" borderId="15" xfId="0" applyNumberFormat="1" applyFont="1" applyFill="1" applyBorder="1" applyAlignment="1" applyProtection="1">
      <alignment horizontal="center" vertical="center" wrapText="1"/>
      <protection hidden="1" locked="0"/>
    </xf>
    <xf numFmtId="173" fontId="15" fillId="36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7" borderId="11" xfId="0" applyFont="1" applyFill="1" applyBorder="1" applyAlignment="1" applyProtection="1">
      <alignment horizontal="left" vertical="center" wrapText="1"/>
      <protection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13" fillId="34" borderId="14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11" fillId="36" borderId="14" xfId="0" applyFont="1" applyFill="1" applyBorder="1" applyAlignment="1" applyProtection="1">
      <alignment horizontal="left" vertical="center" wrapText="1"/>
      <protection locked="0"/>
    </xf>
    <xf numFmtId="0" fontId="11" fillId="36" borderId="16" xfId="0" applyFont="1" applyFill="1" applyBorder="1" applyAlignment="1" applyProtection="1">
      <alignment horizontal="left" vertical="center" wrapText="1"/>
      <protection locked="0"/>
    </xf>
    <xf numFmtId="0" fontId="11" fillId="36" borderId="17" xfId="0" applyFont="1" applyFill="1" applyBorder="1" applyAlignment="1" applyProtection="1">
      <alignment horizontal="left" vertical="center" wrapText="1"/>
      <protection locked="0"/>
    </xf>
    <xf numFmtId="0" fontId="54" fillId="33" borderId="18" xfId="0" applyFont="1" applyFill="1" applyBorder="1" applyAlignment="1" applyProtection="1">
      <alignment horizontal="left" vertical="center" wrapText="1"/>
      <protection/>
    </xf>
    <xf numFmtId="0" fontId="54" fillId="33" borderId="0" xfId="0" applyFont="1" applyFill="1" applyBorder="1" applyAlignment="1" applyProtection="1">
      <alignment horizontal="left" vertical="center" wrapText="1"/>
      <protection/>
    </xf>
    <xf numFmtId="0" fontId="13" fillId="33" borderId="14" xfId="0" applyFont="1" applyFill="1" applyBorder="1" applyAlignment="1" applyProtection="1">
      <alignment horizontal="left" vertical="center" wrapText="1"/>
      <protection/>
    </xf>
    <xf numFmtId="0" fontId="13" fillId="33" borderId="16" xfId="0" applyFont="1" applyFill="1" applyBorder="1" applyAlignment="1" applyProtection="1">
      <alignment horizontal="left" vertical="center" wrapText="1"/>
      <protection/>
    </xf>
    <xf numFmtId="0" fontId="13" fillId="33" borderId="17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54" fillId="34" borderId="0" xfId="0" applyFont="1" applyFill="1" applyBorder="1" applyAlignment="1" applyProtection="1">
      <alignment horizontal="left" vertical="center" wrapText="1"/>
      <protection/>
    </xf>
    <xf numFmtId="0" fontId="54" fillId="34" borderId="0" xfId="0" applyFont="1" applyFill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Euro 2" xfId="47"/>
    <cellStyle name="Input" xfId="48"/>
    <cellStyle name="Comma" xfId="49"/>
    <cellStyle name="Comma [0]" xfId="50"/>
    <cellStyle name="Neutrale" xfId="51"/>
    <cellStyle name="Normale 2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  <cellStyle name="Valuta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8_Fornitura%20GPL_All.%20C_Modulo%20offerta%20econom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o offerta econo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P21"/>
  <sheetViews>
    <sheetView tabSelected="1" zoomScaleSheetLayoutView="85" zoomScalePageLayoutView="0" workbookViewId="0" topLeftCell="A1">
      <selection activeCell="J18" sqref="J18:L18"/>
    </sheetView>
  </sheetViews>
  <sheetFormatPr defaultColWidth="9.140625" defaultRowHeight="12.75"/>
  <cols>
    <col min="1" max="1" width="3.00390625" style="3" customWidth="1"/>
    <col min="2" max="2" width="29.421875" style="3" customWidth="1"/>
    <col min="3" max="3" width="14.00390625" style="3" customWidth="1"/>
    <col min="4" max="4" width="12.00390625" style="3" customWidth="1"/>
    <col min="5" max="5" width="9.140625" style="3" customWidth="1"/>
    <col min="6" max="6" width="14.421875" style="3" customWidth="1"/>
    <col min="7" max="7" width="9.28125" style="4" customWidth="1"/>
    <col min="8" max="8" width="15.7109375" style="3" customWidth="1"/>
    <col min="9" max="9" width="28.57421875" style="3" customWidth="1"/>
    <col min="10" max="10" width="26.8515625" style="3" customWidth="1"/>
    <col min="11" max="11" width="23.00390625" style="3" customWidth="1"/>
    <col min="12" max="16384" width="9.140625" style="3" customWidth="1"/>
  </cols>
  <sheetData>
    <row r="2" spans="1:10" s="2" customFormat="1" ht="23.25" customHeight="1" thickBot="1">
      <c r="A2" s="1"/>
      <c r="B2" s="15" t="s">
        <v>11</v>
      </c>
      <c r="D2" s="15" t="s">
        <v>9</v>
      </c>
      <c r="E2" s="15"/>
      <c r="F2" s="15"/>
      <c r="G2" s="15"/>
      <c r="H2" s="15"/>
      <c r="I2" s="1"/>
      <c r="J2" s="1"/>
    </row>
    <row r="3" ht="33.75" customHeight="1" thickTop="1"/>
    <row r="4" spans="2:9" ht="102" customHeight="1">
      <c r="B4" s="23" t="s">
        <v>12</v>
      </c>
      <c r="C4" s="23"/>
      <c r="D4" s="23"/>
      <c r="E4" s="23"/>
      <c r="F4" s="23"/>
      <c r="G4" s="23"/>
      <c r="H4" s="23"/>
      <c r="I4" s="23"/>
    </row>
    <row r="5" spans="2:10" s="5" customFormat="1" ht="14.25" customHeight="1">
      <c r="B5" s="6"/>
      <c r="C5" s="7"/>
      <c r="D5" s="7"/>
      <c r="E5" s="7"/>
      <c r="F5" s="7"/>
      <c r="G5" s="8" t="str">
        <f>+B4</f>
        <v>Procedura negoziata per l’affidamento della realizzazione di allestimenti provvisori nel complesso del Parco del Foro Italico in occasione del “World Taekwondo Grand Prix” Roma 2019.
CIG: 78518553B9 - R.A. 003/19/PN</v>
      </c>
      <c r="H5" s="7"/>
      <c r="I5" s="9"/>
      <c r="J5" s="9"/>
    </row>
    <row r="6" spans="2:10" s="5" customFormat="1" ht="28.5" customHeight="1">
      <c r="B6" s="27" t="s">
        <v>0</v>
      </c>
      <c r="C6" s="27"/>
      <c r="D6" s="27"/>
      <c r="E6" s="27"/>
      <c r="F6" s="27"/>
      <c r="G6" s="7"/>
      <c r="H6" s="7"/>
      <c r="I6" s="9"/>
      <c r="J6" s="9"/>
    </row>
    <row r="7" spans="2:10" s="10" customFormat="1" ht="27" customHeight="1">
      <c r="B7" s="31"/>
      <c r="C7" s="32"/>
      <c r="D7" s="32"/>
      <c r="E7" s="32"/>
      <c r="F7" s="32"/>
      <c r="G7" s="32"/>
      <c r="H7" s="33"/>
      <c r="I7" s="34" t="str">
        <f>+IF(B7="","Indicare la 'Ragione sociale per esteso'",IF(B7="Ragione sociale Impresa/RTI/Consorzio","Indicare la 'Ragione sociale per esteso'",""))</f>
        <v>Indicare la 'Ragione sociale per esteso'</v>
      </c>
      <c r="J7" s="35"/>
    </row>
    <row r="8" spans="2:10" s="10" customFormat="1" ht="10.5" customHeight="1">
      <c r="B8" s="12"/>
      <c r="C8" s="12"/>
      <c r="D8" s="12"/>
      <c r="E8" s="12"/>
      <c r="F8" s="12"/>
      <c r="G8" s="11"/>
      <c r="H8" s="11"/>
      <c r="I8" s="11"/>
      <c r="J8" s="11"/>
    </row>
    <row r="9" spans="2:10" s="10" customFormat="1" ht="30.75" customHeight="1" hidden="1">
      <c r="B9" s="5"/>
      <c r="C9" s="5"/>
      <c r="D9" s="5"/>
      <c r="E9" s="5"/>
      <c r="F9" s="5"/>
      <c r="G9" s="5"/>
      <c r="H9" s="5"/>
      <c r="I9" s="11"/>
      <c r="J9" s="11"/>
    </row>
    <row r="10" spans="2:10" s="10" customFormat="1" ht="10.5" customHeight="1">
      <c r="B10" s="12"/>
      <c r="C10" s="12"/>
      <c r="D10" s="12"/>
      <c r="E10" s="12"/>
      <c r="F10" s="12"/>
      <c r="G10" s="11"/>
      <c r="H10" s="11"/>
      <c r="I10" s="11"/>
      <c r="J10" s="11"/>
    </row>
    <row r="11" spans="2:10" s="13" customFormat="1" ht="60" customHeight="1" thickBot="1">
      <c r="B11" s="24" t="s">
        <v>5</v>
      </c>
      <c r="C11" s="25"/>
      <c r="D11" s="25"/>
      <c r="E11" s="25"/>
      <c r="F11" s="25"/>
      <c r="G11" s="26"/>
      <c r="H11" s="14" t="s">
        <v>2</v>
      </c>
      <c r="I11" s="14" t="s">
        <v>3</v>
      </c>
      <c r="J11" s="18" t="s">
        <v>7</v>
      </c>
    </row>
    <row r="12" spans="2:16" s="13" customFormat="1" ht="60" customHeight="1" thickBot="1">
      <c r="B12" s="16">
        <v>1</v>
      </c>
      <c r="C12" s="28" t="s">
        <v>8</v>
      </c>
      <c r="D12" s="29"/>
      <c r="E12" s="29"/>
      <c r="F12" s="29"/>
      <c r="G12" s="30"/>
      <c r="H12" s="17" t="s">
        <v>6</v>
      </c>
      <c r="I12" s="20">
        <v>326622.3</v>
      </c>
      <c r="J12" s="21"/>
      <c r="K12" s="40" t="str">
        <f>+IF(J12="","Indicare il prezzo totale offerto","")</f>
        <v>Indicare il prezzo totale offerto</v>
      </c>
      <c r="L12" s="41"/>
      <c r="M12" s="39"/>
      <c r="N12" s="39"/>
      <c r="O12" s="39"/>
      <c r="P12" s="39"/>
    </row>
    <row r="13" ht="21.75" customHeight="1">
      <c r="J13" s="19" t="s">
        <v>4</v>
      </c>
    </row>
    <row r="14" ht="30.75" customHeight="1">
      <c r="J14" s="4" t="s">
        <v>1</v>
      </c>
    </row>
    <row r="15" ht="3" customHeight="1"/>
    <row r="16" spans="2:12" ht="92.25" customHeight="1">
      <c r="B16" s="36" t="s">
        <v>13</v>
      </c>
      <c r="C16" s="37"/>
      <c r="D16" s="37"/>
      <c r="E16" s="37"/>
      <c r="F16" s="37"/>
      <c r="G16" s="37"/>
      <c r="H16" s="38"/>
      <c r="I16" s="22"/>
      <c r="J16" s="34" t="str">
        <f>+IF(I16="","Indicare i 'Costi relativi alla manodopera'","")</f>
        <v>Indicare i 'Costi relativi alla manodopera'</v>
      </c>
      <c r="K16" s="35"/>
      <c r="L16" s="35"/>
    </row>
    <row r="17" ht="14.25" customHeight="1"/>
    <row r="18" spans="2:12" ht="93" customHeight="1">
      <c r="B18" s="36" t="s">
        <v>14</v>
      </c>
      <c r="C18" s="37"/>
      <c r="D18" s="37"/>
      <c r="E18" s="37"/>
      <c r="F18" s="37"/>
      <c r="G18" s="37"/>
      <c r="H18" s="38"/>
      <c r="I18" s="22"/>
      <c r="J18" s="34" t="str">
        <f>+IF(I18="","Indicare i 'Costi relativi alla sicurezza'","")</f>
        <v>Indicare i 'Costi relativi alla sicurezza'</v>
      </c>
      <c r="K18" s="35"/>
      <c r="L18" s="35"/>
    </row>
    <row r="20" spans="2:8" ht="31.5" customHeight="1">
      <c r="B20" s="36" t="s">
        <v>10</v>
      </c>
      <c r="C20" s="37"/>
      <c r="D20" s="37"/>
      <c r="E20" s="37"/>
      <c r="F20" s="37"/>
      <c r="G20" s="37"/>
      <c r="H20" s="38"/>
    </row>
    <row r="21" ht="12.75">
      <c r="G21" s="3"/>
    </row>
  </sheetData>
  <sheetProtection password="DA17" sheet="1"/>
  <mergeCells count="13">
    <mergeCell ref="B18:H18"/>
    <mergeCell ref="J18:L18"/>
    <mergeCell ref="B20:H20"/>
    <mergeCell ref="B16:H16"/>
    <mergeCell ref="J16:L16"/>
    <mergeCell ref="M12:P12"/>
    <mergeCell ref="K12:L12"/>
    <mergeCell ref="B4:I4"/>
    <mergeCell ref="B11:G11"/>
    <mergeCell ref="B6:F6"/>
    <mergeCell ref="C12:G12"/>
    <mergeCell ref="B7:H7"/>
    <mergeCell ref="I7:J7"/>
  </mergeCells>
  <dataValidations count="2">
    <dataValidation type="custom" allowBlank="1" showInputMessage="1" showErrorMessage="1" errorTitle="Errore!" error="Non è ammessa l'indicazione di un importo:&#10;- negativo&#10;- pari a Zero&#10;- con un numero di cifre decimali maggiori di 2&#10;- superiore all'importo posto a base di gara" sqref="J12">
      <formula1>AND(J12&gt;0,J12&lt;=I12,LEN(TEXT(J12-INT(J12),"0,00#"))&lt;5)</formula1>
    </dataValidation>
    <dataValidation type="custom" allowBlank="1" showInputMessage="1" showErrorMessage="1" errorTitle="Errore!" error="Non è ammessa l'indicazione di un prezzo:&#10;- negativo&#10;- pari a Zero&#10;- con un numero di cifre decimali maggiori di 2" sqref="I16 I18">
      <formula1>AND(I16&gt;0,LEN(TEXT(I16-INT(I16),"0,00#"))&lt;5)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5" r:id="rId1"/>
  <headerFooter alignWithMargins="0">
    <oddFooter>&amp;LDichiarazione offerta economica&amp;CPag.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2019-03-28T15:50:21Z</dcterms:modified>
  <cp:category/>
  <cp:version/>
  <cp:contentType/>
  <cp:contentStatus/>
</cp:coreProperties>
</file>