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economica'!$A$1:$I$16</definedName>
  </definedNames>
  <calcPr fullCalcOnLoad="1"/>
</workbook>
</file>

<file path=xl/sharedStrings.xml><?xml version="1.0" encoding="utf-8"?>
<sst xmlns="http://schemas.openxmlformats.org/spreadsheetml/2006/main" count="14" uniqueCount="14">
  <si>
    <t>* Compilare i campi evidenziati in celeste</t>
  </si>
  <si>
    <t>Valore da ribadire a video</t>
  </si>
  <si>
    <t>↑</t>
  </si>
  <si>
    <t>Allegato B - MODULO OFFERTA ECONOMICA</t>
  </si>
  <si>
    <t>Quantità</t>
  </si>
  <si>
    <t>Prodotto</t>
  </si>
  <si>
    <t xml:space="preserve">Sport e salute S.p.A.
Direzione Acquisti
</t>
  </si>
  <si>
    <t>Procedura negoziata per l’affidamento della fornitura di carte regalo per l’acquisto di materiale tecnico sportivo;  
CIG 7891989359 - R.A. 015/19/PN</t>
  </si>
  <si>
    <t>Carte valore 200 €</t>
  </si>
  <si>
    <t>Carte valore 1000 €</t>
  </si>
  <si>
    <t>Prezzi unitari posti a base di gara</t>
  </si>
  <si>
    <t>Prezzi unitari offerti</t>
  </si>
  <si>
    <t>Prezzo totale posto a base di gara</t>
  </si>
  <si>
    <t>Carte valore 500 €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</si>
</sst>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.00\ &quot;€&quot;"/>
    <numFmt numFmtId="184" formatCode="_-* #,##0.00\ [$€-410]_-;\-* #,##0.00\ [$€-410]_-;_-* &quot;-&quot;??\ [$€-410]_-;_-@_-"/>
    <numFmt numFmtId="185" formatCode="[$-410]dddd\ d\ mmmm\ yyyy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0" fillId="34" borderId="11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/>
      <protection hidden="1"/>
    </xf>
    <xf numFmtId="0" fontId="15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173" fontId="8" fillId="33" borderId="0" xfId="0" applyNumberFormat="1" applyFont="1" applyFill="1" applyBorder="1" applyAlignment="1" applyProtection="1">
      <alignment vertical="center" wrapText="1"/>
      <protection/>
    </xf>
    <xf numFmtId="0" fontId="53" fillId="34" borderId="0" xfId="0" applyFont="1" applyFill="1" applyBorder="1" applyAlignment="1" applyProtection="1">
      <alignment vertical="center" wrapText="1"/>
      <protection/>
    </xf>
    <xf numFmtId="171" fontId="0" fillId="34" borderId="12" xfId="49" applyFont="1" applyFill="1" applyBorder="1" applyAlignment="1">
      <alignment horizontal="center" vertical="center" wrapText="1"/>
    </xf>
    <xf numFmtId="184" fontId="0" fillId="34" borderId="12" xfId="49" applyNumberFormat="1" applyFont="1" applyFill="1" applyBorder="1" applyAlignment="1">
      <alignment horizontal="center" vertical="center" wrapText="1"/>
    </xf>
    <xf numFmtId="2" fontId="12" fillId="36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8" fillId="37" borderId="14" xfId="0" applyFont="1" applyFill="1" applyBorder="1" applyAlignment="1" applyProtection="1">
      <alignment horizontal="left" vertical="center" wrapText="1"/>
      <protection/>
    </xf>
    <xf numFmtId="0" fontId="8" fillId="37" borderId="16" xfId="0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5"/>
  <sheetViews>
    <sheetView tabSelected="1" zoomScaleSheetLayoutView="85" workbookViewId="0" topLeftCell="A1">
      <selection activeCell="B3" sqref="B3:G3"/>
    </sheetView>
  </sheetViews>
  <sheetFormatPr defaultColWidth="9.140625" defaultRowHeight="12.75"/>
  <cols>
    <col min="1" max="1" width="3.00390625" style="3" customWidth="1"/>
    <col min="2" max="2" width="26.00390625" style="3" customWidth="1"/>
    <col min="3" max="3" width="14.00390625" style="3" customWidth="1"/>
    <col min="4" max="4" width="33.00390625" style="3" customWidth="1"/>
    <col min="5" max="5" width="27.00390625" style="3" customWidth="1"/>
    <col min="6" max="6" width="16.8515625" style="3" customWidth="1"/>
    <col min="7" max="7" width="15.7109375" style="4" customWidth="1"/>
    <col min="8" max="8" width="22.00390625" style="4" customWidth="1"/>
    <col min="9" max="9" width="21.8515625" style="3" customWidth="1"/>
    <col min="10" max="10" width="32.00390625" style="3" customWidth="1"/>
    <col min="11" max="11" width="23.00390625" style="3" customWidth="1"/>
    <col min="12" max="12" width="20.421875" style="3" customWidth="1"/>
    <col min="13" max="13" width="22.7109375" style="3" customWidth="1"/>
    <col min="14" max="16384" width="9.140625" style="3" customWidth="1"/>
  </cols>
  <sheetData>
    <row r="1" spans="1:10" s="2" customFormat="1" ht="61.5" customHeight="1" thickBot="1">
      <c r="A1" s="1"/>
      <c r="B1" s="23" t="s">
        <v>6</v>
      </c>
      <c r="D1" s="35" t="s">
        <v>3</v>
      </c>
      <c r="E1" s="35"/>
      <c r="F1" s="35"/>
      <c r="G1" s="35"/>
      <c r="H1" s="22"/>
      <c r="I1" s="18"/>
      <c r="J1" s="1"/>
    </row>
    <row r="2" ht="19.5" customHeight="1" thickTop="1"/>
    <row r="3" spans="2:9" ht="87" customHeight="1">
      <c r="B3" s="36" t="s">
        <v>7</v>
      </c>
      <c r="C3" s="37"/>
      <c r="D3" s="37"/>
      <c r="E3" s="37"/>
      <c r="F3" s="37"/>
      <c r="G3" s="38"/>
      <c r="H3" s="2"/>
      <c r="I3" s="2"/>
    </row>
    <row r="4" spans="2:10" s="5" customFormat="1" ht="12" customHeight="1">
      <c r="B4" s="6"/>
      <c r="C4" s="7"/>
      <c r="D4" s="7"/>
      <c r="E4" s="7"/>
      <c r="F4" s="7"/>
      <c r="G4" s="8" t="str">
        <f>+B3</f>
        <v>Procedura negoziata per l’affidamento della fornitura di carte regalo per l’acquisto di materiale tecnico sportivo;  
CIG 7891989359 - R.A. 015/19/PN</v>
      </c>
      <c r="H4" s="8"/>
      <c r="I4" s="9"/>
      <c r="J4" s="9"/>
    </row>
    <row r="5" spans="2:10" s="5" customFormat="1" ht="28.5" customHeight="1">
      <c r="B5" s="39" t="s">
        <v>0</v>
      </c>
      <c r="C5" s="39"/>
      <c r="D5" s="39"/>
      <c r="E5" s="39"/>
      <c r="F5" s="39"/>
      <c r="G5" s="7"/>
      <c r="H5" s="7"/>
      <c r="I5" s="9"/>
      <c r="J5" s="9"/>
    </row>
    <row r="6" spans="2:10" s="10" customFormat="1" ht="27" customHeight="1">
      <c r="B6" s="40"/>
      <c r="C6" s="41"/>
      <c r="D6" s="41"/>
      <c r="E6" s="41"/>
      <c r="F6" s="41"/>
      <c r="G6" s="42"/>
      <c r="H6" s="33" t="str">
        <f>+IF(B6="","Indicare la 'Ragione sociale per esteso'",IF(B6="Ragione sociale Impresa/RTI/Consorzio","Indicare la 'Ragione sociale per esteso'",""))</f>
        <v>Indicare la 'Ragione sociale per esteso'</v>
      </c>
      <c r="I6" s="34"/>
      <c r="J6" s="21"/>
    </row>
    <row r="7" spans="2:10" s="10" customFormat="1" ht="10.5" customHeight="1">
      <c r="B7" s="12"/>
      <c r="C7" s="12"/>
      <c r="D7" s="12"/>
      <c r="E7" s="12"/>
      <c r="F7" s="12"/>
      <c r="G7" s="11"/>
      <c r="H7" s="11"/>
      <c r="I7" s="11"/>
      <c r="J7" s="11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6" s="13" customFormat="1" ht="45" customHeight="1">
      <c r="B9" s="14" t="s">
        <v>5</v>
      </c>
      <c r="C9" s="14" t="s">
        <v>4</v>
      </c>
      <c r="D9" s="14" t="s">
        <v>10</v>
      </c>
      <c r="E9" s="14" t="s">
        <v>11</v>
      </c>
      <c r="F9" s="5"/>
    </row>
    <row r="10" spans="2:10" s="13" customFormat="1" ht="45" customHeight="1">
      <c r="B10" s="19" t="s">
        <v>8</v>
      </c>
      <c r="C10" s="17">
        <v>129</v>
      </c>
      <c r="D10" s="29">
        <v>200</v>
      </c>
      <c r="E10" s="30"/>
      <c r="F10" s="27" t="str">
        <f>+IF(E10="","Indicare il prezzo unitario offerto","")</f>
        <v>Indicare il prezzo unitario offerto</v>
      </c>
      <c r="H10" s="16"/>
      <c r="I10" s="16"/>
      <c r="J10" s="16"/>
    </row>
    <row r="11" spans="2:10" s="13" customFormat="1" ht="45" customHeight="1">
      <c r="B11" s="19" t="s">
        <v>13</v>
      </c>
      <c r="C11" s="17">
        <v>9</v>
      </c>
      <c r="D11" s="29">
        <v>500</v>
      </c>
      <c r="E11" s="30"/>
      <c r="F11" s="27" t="str">
        <f>+IF(E11="","Indicare il prezzo unitario offerto","")</f>
        <v>Indicare il prezzo unitario offerto</v>
      </c>
      <c r="H11" s="16"/>
      <c r="I11" s="16"/>
      <c r="J11" s="16"/>
    </row>
    <row r="12" spans="2:9" ht="45" customHeight="1">
      <c r="B12" s="19" t="s">
        <v>9</v>
      </c>
      <c r="C12" s="17">
        <v>20</v>
      </c>
      <c r="D12" s="29">
        <v>1000</v>
      </c>
      <c r="E12" s="30"/>
      <c r="F12" s="27" t="str">
        <f>+IF(E12="","Indicare il prezzo unitario offerto","")</f>
        <v>Indicare il prezzo unitario offerto</v>
      </c>
      <c r="G12" s="24"/>
      <c r="H12" s="3"/>
      <c r="I12" s="20"/>
    </row>
    <row r="13" spans="2:8" ht="45" customHeight="1">
      <c r="B13" s="31" t="s">
        <v>12</v>
      </c>
      <c r="C13" s="32"/>
      <c r="D13" s="28">
        <f>SUMPRODUCT($C10:$C12,D10:D12)</f>
        <v>50300</v>
      </c>
      <c r="E13" s="28">
        <f>ROUND(SUMPRODUCT($C10:$C12,E10:E12),2)</f>
        <v>0</v>
      </c>
      <c r="G13" s="24"/>
      <c r="H13" s="3"/>
    </row>
    <row r="14" spans="5:8" ht="12.75">
      <c r="E14" s="15" t="s">
        <v>2</v>
      </c>
      <c r="H14" s="3"/>
    </row>
    <row r="15" spans="2:8" ht="24" customHeight="1">
      <c r="B15" s="24"/>
      <c r="C15" s="25"/>
      <c r="D15" s="25"/>
      <c r="E15" s="4" t="s">
        <v>1</v>
      </c>
      <c r="G15" s="26"/>
      <c r="H15" s="3"/>
    </row>
  </sheetData>
  <sheetProtection password="DA17" sheet="1"/>
  <mergeCells count="7">
    <mergeCell ref="B13:C13"/>
    <mergeCell ref="H6:I6"/>
    <mergeCell ref="D1:G1"/>
    <mergeCell ref="B3:G3"/>
    <mergeCell ref="B5:F5"/>
    <mergeCell ref="B6:G6"/>
  </mergeCells>
  <dataValidations count="2">
    <dataValidation type="custom" allowBlank="1" showInputMessage="1" showErrorMessage="1" errorTitle="Errore" error="Non è ammessa l'indicazione di un importo:&#10;- negativo&#10;- pari a zero&#10;- con un numero di cifre decimali maggiori di 2&#10;- superiore alla base di gara" sqref="E10:E11">
      <formula1>AND(E10&gt;0,E10&lt;=D10,LEN(E10)&lt;7)</formula1>
    </dataValidation>
    <dataValidation type="custom" allowBlank="1" showInputMessage="1" showErrorMessage="1" errorTitle="Errore" error="Non è ammessa l'indicazione di un importo:&#10;- negativo&#10;- pari a zero&#10;- con un numero di cifre decimali maggiori di 2&#10;- superiore alla base di gara" sqref="E12">
      <formula1>AND(E12&gt;0,E12&lt;=D12,LEN(E12)&lt;8)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2019-06-04T09:16:40Z</dcterms:modified>
  <cp:category/>
  <cp:version/>
  <cp:contentType/>
  <cp:contentStatus/>
</cp:coreProperties>
</file>