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92" yWindow="36" windowWidth="15192" windowHeight="9216" tabRatio="602" activeTab="0"/>
  </bookViews>
  <sheets>
    <sheet name="Modulo offerta economica" sheetId="1" r:id="rId1"/>
  </sheets>
  <definedNames>
    <definedName name="_xlnm.Print_Area" localSheetId="0">'Modulo offerta economica'!$A$1:$N$46</definedName>
  </definedNames>
  <calcPr fullCalcOnLoad="1"/>
</workbook>
</file>

<file path=xl/sharedStrings.xml><?xml version="1.0" encoding="utf-8"?>
<sst xmlns="http://schemas.openxmlformats.org/spreadsheetml/2006/main" count="50" uniqueCount="50">
  <si>
    <t>* Compilare i campi evidenziati in celeste</t>
  </si>
  <si>
    <t>Il sottoscrittore dichiara:</t>
  </si>
  <si>
    <t>a)</t>
  </si>
  <si>
    <t>b)</t>
  </si>
  <si>
    <t>c)</t>
  </si>
  <si>
    <t>d)</t>
  </si>
  <si>
    <t>e)</t>
  </si>
  <si>
    <t>f)</t>
  </si>
  <si>
    <t>g)</t>
  </si>
  <si>
    <t>h)</t>
  </si>
  <si>
    <t>i)</t>
  </si>
  <si>
    <t>l)</t>
  </si>
  <si>
    <t>di avere preso esatta cognizione della natura dell’appalto e di tutte le circostanze generali e particolari che possono influire sulla sua esecuzione;</t>
  </si>
  <si>
    <t>di essersi recato sul posto dove debbono eseguirsi i lavori;</t>
  </si>
  <si>
    <t>j)</t>
  </si>
  <si>
    <t>k)</t>
  </si>
  <si>
    <t>     </t>
  </si>
  <si>
    <t xml:space="preserve">Sottoscritto digitalmente da: </t>
  </si>
  <si>
    <t>m)</t>
  </si>
  <si>
    <t>di avere preso conoscenza e di aver tenuto conto nella formulazione dell’offerta delle condizioni contrattuali e degli oneri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</si>
  <si>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sia sulla esecuzione dei lavori, sia sulla determinazione della propria offerta e di giudicare, pertanto, remunerativa l’offerta economica presentata;</t>
  </si>
  <si>
    <t>di avere tenuto conto, nel formulare la propria offerta di eventuali maggiorazioni per lievitazione dei prezzi che dovessero intervenire durante l’esecuzione dei lavori, rinunciando fin d’ora a qualsiasi azione o eccezione in merito;</t>
  </si>
  <si>
    <t>valevole su €</t>
  </si>
  <si>
    <t>CHE SOMMATO A</t>
  </si>
  <si>
    <t xml:space="preserve">
</t>
  </si>
  <si>
    <t>COSTI della manodopera di cui all’art.95, comma 10, del D.Lgs. 50/2016 e s.m.i., fino alla seconda cifra decimale [Euro]*</t>
  </si>
  <si>
    <t>ONERI SICUREZZA AZIENDALI, di cui all’art.95, comma 10, del D.Lgs. 50/2016 e s.m.i., fino alla seconda cifra decimale [Euro]*</t>
  </si>
  <si>
    <t>n)</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</si>
  <si>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</si>
  <si>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</si>
  <si>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aver tenuto conto, nel formulare la propria offerta, dei sottoindicati  oneri aziendali concernenti l’adempimento delle disposizioni in materia di salute e sicurezza sui luoghi di lavoro, e dei propri costi della manodopera, non soggetti a ribasso d’asta, e che essi non rappresentano un corrispettivo aggiuntivo rispetto a quello indicato nell’offerta economica stessa, bensì una componente specifica di essa:</t>
  </si>
  <si>
    <t>di  accettare che la presente offerta abbia validità di 180 giorni a partire dalla data fissata per la presentazione della presente offerta;</t>
  </si>
  <si>
    <t>L'importo offerto, al netto del ribasso, esclusi IVA e costi per l'attuazione dei piani di sicurezza e coordinamento, non soggetti a ribasso, risulta:</t>
  </si>
  <si>
    <t>IMPORTO OFFERTO [EURO] FINO ALLA TERZA CIFRA DECIMALE, ESCLUSI COSTI PER L'ATTUAZIONE DEI PIANI DI SICUREZZA E COORDINAMENTO</t>
  </si>
  <si>
    <t>oltre IVA, quali costi per l'attuazione dei piani di sicurezza e coordinamento, ai sensi del D.Lgs 81/2008 e s.m.i., non soggetti al ribasso di gara</t>
  </si>
  <si>
    <t>IMPORTO CONTRATTUALE FINO ALLA TERZA CIFRA DECIMALE, COMPRENSIVO  DEI COSTI PER L'ATTUAZIONE DEI PIANI DI SICUREZZA E COORDINAMENTO, IVA ESCLUSA</t>
  </si>
  <si>
    <t>oltre IVA, ed esclusi i costi per l'attuazione dei piani di sicurezza e coordinamento, quale corrispettivo per l’esecuzione dei lavori a corpo, nonché valevole sulla maggiorazione del 25,00% per spese generali, uso attrezzi ed utili dell'impresa per l’esecuzione di eventuali opere in economia.</t>
  </si>
  <si>
    <t>o)</t>
  </si>
  <si>
    <t>di prendere atto che le indicazioni delle voci e quantità riportate nel computo metrico non hanno valore negoziale essendo il prezzo, determinato attraverso lo stesso, convenuto a corpo e, pertanto, fisso ed invariabile, ai sensi dell’articolo 59, comma 5-bis del D-Lgs 50/2016  e s.m.i,, e non può essere modificato sulla base della verifica della quantità o della qualità della prestazione;</t>
  </si>
  <si>
    <t>di confermare le dichiarazioni di cui al disciplinare di gara, presentate in sede di offerta;</t>
  </si>
  <si>
    <t>di aver tenuto conto delle eventuali discordanze nelle indicazioni qualitative e quantitative delle voci rilevabili dal computo metrico estimativo nella formulazione dell’offerta, che, riferita all’esecuzione dei lavori secondo gli elaborati progettuali posti a base di gara, resta comunque fissa ed invariabile;</t>
  </si>
  <si>
    <t>Tutto ciò premesso dichiara di essere disposto ad assumere l'appalto in oggetto, offrendo  il ribasso percentuale del:</t>
  </si>
  <si>
    <t>di accettare integralmente, senza condizione o riserva alcuna, tutte le norme e disposizioni contenute nel presente modulo di offerta, nella lettera di invito recante le modalità di partecipazione e svolgimento della procedura negoziata, nel capitolato speciale d’appalto e realtivo allegato integrativo, nonchè in tutti gli altri elaborati economici, grafici e descrittivi disponibili nell’area "Allegati" della RDO on line, relativa alla procedura in oggetto, all'interno del portale https://fornitori.sportesalute.eu;</t>
  </si>
  <si>
    <t>di aver giudicato i lavori stessi realizzabili, gli elaborati progettuali adeguati e di ritenere l’importo per l’esecuzione delle opere a corpo nel suo complesso remunerativo e tale da consentire il ribasso perentuale offerto;</t>
  </si>
  <si>
    <t>di avere effettuato una verifica della disponibilità della mano d’opera necessaria per l’esecuzione dei lavori nonché della disponibilità di attrezzature adeguate all’entità e alla tipologia e categoria dei lavori in appalto,  in relazione ai tempi previsti per l’esecuzione degli stessi;</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</si>
  <si>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t>
  </si>
  <si>
    <t>di aver preso nota che la validità del contratto decorre dalla data del verbale di consegna dei lavori e che, su richiesta di Sport e salute S.p.A., dovrà dare inizio all’esecuzione anticipata delle prestazioni anche nelle more della stipula del contratto, che non potrà comunque essere effettuata prima dello scadere del termine dilatorio di cui all’art. 32, comma 9, del D.lgs 50/2016 e s.m.i;</t>
  </si>
  <si>
    <r>
      <t xml:space="preserve">RIBASSO OFFERTO [%] </t>
    </r>
    <r>
      <rPr>
        <b/>
        <u val="single"/>
        <sz val="14"/>
        <rFont val="Arial"/>
        <family val="2"/>
      </rPr>
      <t>FINO ALLA TERZA CIFRA DECIMALE</t>
    </r>
  </si>
  <si>
    <t>Allegato B - Modulo offerta economica</t>
  </si>
  <si>
    <t>OGGETTO: Procedura negoziata, in modalità telematica, relativa all’affidamento dei lavori di efficientamento energetico ed adeguamento impiantistico del complesso natatorio comunale “Graziella Campagna” sito in Messina, rientranti nell’ambito degli interventi finanziati dal Fondo “Sport e Periferie”, istituito dall’art. 15 del D.L. 185/2015 recante “Misure urgenti per favorire la realizzazione di impianti sportivi nelle periferie urbane”, convertito con modificazioni dalla legge n. 9 del 22 gennaio 2016. 
R.A.002/20/PN - CIG: 8179085A74 - CUP: J42J20000010005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</si>
</sst>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s>
  <fonts count="53">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sz val="11"/>
      <color indexed="8"/>
      <name val="Arial"/>
      <family val="2"/>
    </font>
    <font>
      <b/>
      <i/>
      <sz val="12"/>
      <color indexed="10"/>
      <name val="Arial"/>
      <family val="2"/>
    </font>
    <font>
      <b/>
      <u val="single"/>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20">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style="medium">
        <color indexed="56"/>
      </left>
      <right>
        <color indexed="63"/>
      </right>
      <top>
        <color indexed="63"/>
      </top>
      <bottom>
        <color indexed="63"/>
      </botto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38" fillId="19" borderId="2" applyNumberFormat="0" applyAlignment="0" applyProtection="0"/>
    <xf numFmtId="0" fontId="39" fillId="0" borderId="3" applyNumberFormat="0" applyFill="0" applyAlignment="0" applyProtection="0"/>
    <xf numFmtId="0" fontId="40"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165" fontId="0" fillId="0" borderId="0" applyFont="0" applyFill="0" applyBorder="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8" borderId="0" applyNumberFormat="0" applyBorder="0" applyAlignment="0" applyProtection="0"/>
    <xf numFmtId="0" fontId="0" fillId="29" borderId="5" applyNumberFormat="0" applyFont="0" applyAlignment="0" applyProtection="0"/>
    <xf numFmtId="0" fontId="43" fillId="19" borderId="6"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10" applyNumberFormat="0" applyFill="0" applyAlignment="0" applyProtection="0"/>
    <xf numFmtId="0" fontId="51" fillId="30" borderId="0" applyNumberFormat="0" applyBorder="0" applyAlignment="0" applyProtection="0"/>
    <xf numFmtId="0" fontId="5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4" fillId="32" borderId="0" xfId="0" applyFont="1" applyFill="1" applyAlignment="1" applyProtection="1">
      <alignment horizontal="left" vertical="center" wrapText="1"/>
      <protection/>
    </xf>
    <xf numFmtId="44" fontId="14" fillId="32" borderId="0" xfId="0" applyNumberFormat="1" applyFont="1" applyFill="1" applyAlignment="1" applyProtection="1">
      <alignment horizontal="left" vertical="center" wrapText="1"/>
      <protection/>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2" borderId="0" xfId="0" applyFont="1" applyFill="1" applyAlignment="1" applyProtection="1">
      <alignment horizontal="right" vertical="center" wrapText="1"/>
      <protection/>
    </xf>
    <xf numFmtId="0" fontId="10" fillId="32" borderId="0" xfId="0" applyFont="1" applyFill="1" applyAlignment="1" applyProtection="1">
      <alignment horizontal="center" vertical="center" wrapText="1"/>
      <protection/>
    </xf>
    <xf numFmtId="0" fontId="14" fillId="32" borderId="0" xfId="0" applyFont="1" applyFill="1" applyAlignment="1" applyProtection="1">
      <alignment vertical="center" wrapText="1"/>
      <protection/>
    </xf>
    <xf numFmtId="173" fontId="9" fillId="0" borderId="11" xfId="0" applyNumberFormat="1" applyFont="1" applyFill="1" applyBorder="1" applyAlignment="1" applyProtection="1">
      <alignment horizontal="center" vertical="center" wrapText="1"/>
      <protection/>
    </xf>
    <xf numFmtId="0" fontId="11" fillId="0" borderId="0" xfId="0" applyFont="1" applyAlignment="1">
      <alignment/>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5" fillId="0" borderId="0" xfId="0" applyFont="1" applyFill="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2" borderId="0" xfId="0" applyFont="1" applyFill="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9" fillId="32" borderId="0" xfId="0" applyFont="1" applyFill="1" applyAlignment="1" applyProtection="1">
      <alignment horizontal="justify" vertical="top" wrapText="1"/>
      <protection/>
    </xf>
    <xf numFmtId="0" fontId="9" fillId="32" borderId="0" xfId="0" applyFont="1" applyFill="1" applyAlignment="1" applyProtection="1">
      <alignment horizontal="left" vertical="center" wrapText="1"/>
      <protection/>
    </xf>
    <xf numFmtId="0" fontId="16" fillId="32" borderId="0" xfId="0" applyFont="1" applyFill="1" applyAlignment="1">
      <alignment horizontal="left" vertical="center" wrapText="1"/>
    </xf>
    <xf numFmtId="0" fontId="15" fillId="32" borderId="12" xfId="0" applyFont="1" applyFill="1" applyBorder="1" applyAlignment="1" applyProtection="1">
      <alignment horizontal="justify" vertical="top" wrapText="1"/>
      <protection/>
    </xf>
    <xf numFmtId="0" fontId="15" fillId="32" borderId="0" xfId="0" applyFont="1" applyFill="1" applyAlignment="1" applyProtection="1">
      <alignment horizontal="justify" vertical="top" wrapText="1"/>
      <protection/>
    </xf>
    <xf numFmtId="0" fontId="9" fillId="35" borderId="11" xfId="0" applyFont="1" applyFill="1" applyBorder="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protection locked="0"/>
    </xf>
    <xf numFmtId="0" fontId="17" fillId="32" borderId="12" xfId="0" applyFont="1" applyFill="1" applyBorder="1" applyAlignment="1" applyProtection="1">
      <alignment horizontal="left" vertical="center" wrapText="1"/>
      <protection/>
    </xf>
    <xf numFmtId="0" fontId="17" fillId="32" borderId="0" xfId="0" applyFont="1" applyFill="1" applyAlignment="1" applyProtection="1">
      <alignment horizontal="left" vertical="center" wrapText="1"/>
      <protection/>
    </xf>
    <xf numFmtId="0" fontId="9" fillId="4" borderId="16" xfId="0" applyFont="1" applyFill="1" applyBorder="1" applyAlignment="1" applyProtection="1">
      <alignment horizontal="left" vertical="center" wrapText="1"/>
      <protection/>
    </xf>
    <xf numFmtId="0" fontId="9" fillId="4" borderId="17" xfId="0" applyFont="1" applyFill="1" applyBorder="1" applyAlignment="1" applyProtection="1">
      <alignment horizontal="left" vertical="center" wrapText="1"/>
      <protection/>
    </xf>
    <xf numFmtId="0" fontId="9" fillId="4" borderId="18" xfId="0" applyFont="1" applyFill="1" applyBorder="1" applyAlignment="1" applyProtection="1">
      <alignment horizontal="left" vertical="center" wrapText="1"/>
      <protection/>
    </xf>
    <xf numFmtId="4" fontId="9" fillId="34" borderId="0" xfId="0" applyNumberFormat="1" applyFont="1" applyFill="1" applyAlignment="1" applyProtection="1">
      <alignment horizontal="center" vertical="center" wrapText="1"/>
      <protection/>
    </xf>
    <xf numFmtId="0" fontId="9" fillId="35" borderId="13" xfId="0" applyFont="1" applyFill="1" applyBorder="1" applyAlignment="1" applyProtection="1">
      <alignment horizontal="left" vertical="center" wrapText="1"/>
      <protection/>
    </xf>
    <xf numFmtId="0" fontId="9" fillId="35" borderId="14" xfId="0" applyFont="1" applyFill="1" applyBorder="1" applyAlignment="1" applyProtection="1">
      <alignment horizontal="left" vertical="center" wrapText="1"/>
      <protection/>
    </xf>
    <xf numFmtId="0" fontId="9" fillId="35" borderId="15" xfId="0" applyFont="1" applyFill="1" applyBorder="1" applyAlignment="1" applyProtection="1">
      <alignment horizontal="left" vertical="center" wrapText="1"/>
      <protection/>
    </xf>
    <xf numFmtId="0" fontId="15" fillId="32" borderId="12" xfId="0" applyFont="1" applyFill="1" applyBorder="1" applyAlignment="1" applyProtection="1">
      <alignment horizontal="left" vertical="top" wrapText="1"/>
      <protection/>
    </xf>
    <xf numFmtId="0" fontId="15" fillId="32"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center" wrapText="1"/>
      <protection/>
    </xf>
    <xf numFmtId="0" fontId="17" fillId="32" borderId="0" xfId="0" applyFont="1" applyFill="1" applyBorder="1" applyAlignment="1" applyProtection="1">
      <alignment horizontal="left" vertical="center" wrapText="1"/>
      <protection/>
    </xf>
    <xf numFmtId="0" fontId="9" fillId="35" borderId="11" xfId="0" applyFont="1" applyFill="1" applyBorder="1" applyAlignment="1" applyProtection="1">
      <alignment horizontal="left" vertical="center" wrapText="1"/>
      <protection/>
    </xf>
    <xf numFmtId="0" fontId="9" fillId="32" borderId="12" xfId="0" applyFont="1" applyFill="1" applyBorder="1" applyAlignment="1" applyProtection="1">
      <alignment horizontal="left" vertical="center" wrapText="1"/>
      <protection/>
    </xf>
    <xf numFmtId="0" fontId="9" fillId="32" borderId="0" xfId="0" applyFont="1" applyFill="1" applyBorder="1" applyAlignment="1" applyProtection="1">
      <alignment horizontal="left" vertical="center" wrapText="1"/>
      <protection/>
    </xf>
    <xf numFmtId="185" fontId="9" fillId="34" borderId="0" xfId="0" applyNumberFormat="1" applyFont="1" applyFill="1" applyAlignment="1" applyProtection="1">
      <alignment horizontal="center" vertical="center" wrapText="1"/>
      <protection/>
    </xf>
    <xf numFmtId="0" fontId="8" fillId="33" borderId="19"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Euro" xfId="48"/>
    <cellStyle name="Input" xfId="49"/>
    <cellStyle name="Comma" xfId="50"/>
    <cellStyle name="Comma [0]" xfId="51"/>
    <cellStyle name="Neutrale" xfId="52"/>
    <cellStyle name="Nota" xfId="53"/>
    <cellStyle name="Output" xfId="54"/>
    <cellStyle name="Percent"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N46"/>
  <sheetViews>
    <sheetView tabSelected="1" zoomScale="70" zoomScaleNormal="70" zoomScalePageLayoutView="0" workbookViewId="0" topLeftCell="A1">
      <selection activeCell="F4" sqref="F4"/>
    </sheetView>
  </sheetViews>
  <sheetFormatPr defaultColWidth="9.140625" defaultRowHeight="12.75"/>
  <cols>
    <col min="1" max="1" width="6.8515625" style="1" customWidth="1"/>
    <col min="2" max="2" width="35.57421875" style="1" customWidth="1"/>
    <col min="3" max="3" width="4.57421875" style="1" customWidth="1"/>
    <col min="4" max="4" width="10.140625" style="1" customWidth="1"/>
    <col min="5" max="5" width="12.7109375" style="1" customWidth="1"/>
    <col min="6" max="6" width="48.421875" style="1" customWidth="1"/>
    <col min="7" max="7" width="22.7109375" style="2" customWidth="1"/>
    <col min="8" max="8" width="21.7109375" style="1" customWidth="1"/>
    <col min="9" max="9" width="3.421875" style="5" hidden="1" customWidth="1"/>
    <col min="10" max="10" width="20.57421875" style="5" hidden="1" customWidth="1"/>
    <col min="11" max="11" width="12.00390625" style="5" bestFit="1" customWidth="1"/>
    <col min="12" max="13" width="9.140625" style="1" customWidth="1"/>
    <col min="14" max="14" width="21.28125" style="1" customWidth="1"/>
    <col min="15" max="16384" width="9.140625" style="1" customWidth="1"/>
  </cols>
  <sheetData>
    <row r="1" spans="4:7" s="7" customFormat="1" ht="34.5" customHeight="1">
      <c r="D1" s="36" t="s">
        <v>48</v>
      </c>
      <c r="E1" s="36"/>
      <c r="F1" s="36"/>
      <c r="G1" s="36"/>
    </row>
    <row r="2" s="7" customFormat="1" ht="21.75" customHeight="1"/>
    <row r="3" s="7" customFormat="1" ht="21.75" customHeight="1"/>
    <row r="4" s="7" customFormat="1" ht="21.75" customHeight="1"/>
    <row r="5" s="7" customFormat="1" ht="21.75" customHeight="1"/>
    <row r="6" s="7" customFormat="1" ht="21.75" customHeight="1"/>
    <row r="7" spans="1:14" s="7" customFormat="1" ht="88.5" customHeight="1">
      <c r="A7" s="46" t="s">
        <v>49</v>
      </c>
      <c r="B7" s="47"/>
      <c r="C7" s="47"/>
      <c r="D7" s="47"/>
      <c r="E7" s="47"/>
      <c r="F7" s="47"/>
      <c r="G7" s="47"/>
      <c r="H7" s="47"/>
      <c r="I7" s="47"/>
      <c r="J7" s="47"/>
      <c r="K7" s="47"/>
      <c r="L7" s="47"/>
      <c r="M7" s="47"/>
      <c r="N7" s="48"/>
    </row>
    <row r="8" spans="1:14" s="7" customFormat="1" ht="12.75" customHeight="1">
      <c r="A8" s="8"/>
      <c r="B8" s="8"/>
      <c r="C8" s="8"/>
      <c r="D8" s="8"/>
      <c r="E8" s="8"/>
      <c r="F8" s="8"/>
      <c r="G8" s="8"/>
      <c r="H8" s="8"/>
      <c r="I8" s="8"/>
      <c r="J8" s="8"/>
      <c r="K8" s="8"/>
      <c r="L8" s="8"/>
      <c r="M8" s="8"/>
      <c r="N8" s="8"/>
    </row>
    <row r="9" spans="2:8" ht="21.75" customHeight="1" thickBot="1">
      <c r="B9" s="40" t="s">
        <v>0</v>
      </c>
      <c r="C9" s="40"/>
      <c r="D9" s="40"/>
      <c r="E9" s="40"/>
      <c r="F9" s="40"/>
      <c r="G9" s="3"/>
      <c r="H9" s="3"/>
    </row>
    <row r="10" spans="2:11" s="4" customFormat="1" ht="54.75" customHeight="1" thickBot="1">
      <c r="B10" s="41"/>
      <c r="C10" s="42"/>
      <c r="D10" s="42"/>
      <c r="E10" s="42"/>
      <c r="F10" s="43"/>
      <c r="G10" s="44" t="str">
        <f>+IF(B10="","Indicare la 'Ragione sociale per esteso'",IF(B10="Ragione sociale Impresa","Indicare la 'Ragione sociale per esteso'",""))</f>
        <v>Indicare la 'Ragione sociale per esteso'</v>
      </c>
      <c r="H10" s="45"/>
      <c r="I10" s="6"/>
      <c r="J10" s="6" t="str">
        <f>+IF(B10="","- Ragione sociale","")</f>
        <v>- Ragione sociale</v>
      </c>
      <c r="K10" s="6"/>
    </row>
    <row r="11" spans="1:11" s="4" customFormat="1" ht="54.75" customHeight="1">
      <c r="A11" s="35" t="s">
        <v>1</v>
      </c>
      <c r="B11" s="35"/>
      <c r="C11" s="35"/>
      <c r="D11" s="35"/>
      <c r="E11" s="35"/>
      <c r="F11" s="35"/>
      <c r="G11" s="6"/>
      <c r="H11" s="6"/>
      <c r="I11" s="6"/>
      <c r="J11" s="6"/>
      <c r="K11" s="6"/>
    </row>
    <row r="12" spans="1:14" s="10" customFormat="1" ht="33.75" customHeight="1">
      <c r="A12" s="9" t="s">
        <v>2</v>
      </c>
      <c r="B12" s="34" t="s">
        <v>39</v>
      </c>
      <c r="C12" s="34"/>
      <c r="D12" s="34"/>
      <c r="E12" s="34"/>
      <c r="F12" s="34"/>
      <c r="G12" s="34"/>
      <c r="H12" s="34"/>
      <c r="I12" s="34"/>
      <c r="J12" s="34"/>
      <c r="K12" s="34"/>
      <c r="L12" s="34"/>
      <c r="M12" s="34"/>
      <c r="N12" s="34"/>
    </row>
    <row r="13" spans="1:14" s="10" customFormat="1" ht="80.25" customHeight="1">
      <c r="A13" s="9" t="s">
        <v>3</v>
      </c>
      <c r="B13" s="34" t="s">
        <v>42</v>
      </c>
      <c r="C13" s="34"/>
      <c r="D13" s="34"/>
      <c r="E13" s="34"/>
      <c r="F13" s="34"/>
      <c r="G13" s="34"/>
      <c r="H13" s="34"/>
      <c r="I13" s="34"/>
      <c r="J13" s="34"/>
      <c r="K13" s="34"/>
      <c r="L13" s="34"/>
      <c r="M13" s="34"/>
      <c r="N13" s="34"/>
    </row>
    <row r="14" spans="1:14" s="10" customFormat="1" ht="30.75" customHeight="1">
      <c r="A14" s="9" t="s">
        <v>4</v>
      </c>
      <c r="B14" s="34" t="s">
        <v>12</v>
      </c>
      <c r="C14" s="34"/>
      <c r="D14" s="34"/>
      <c r="E14" s="34"/>
      <c r="F14" s="34"/>
      <c r="G14" s="34"/>
      <c r="H14" s="34"/>
      <c r="I14" s="34"/>
      <c r="J14" s="34"/>
      <c r="K14" s="34"/>
      <c r="L14" s="34"/>
      <c r="M14" s="34"/>
      <c r="N14" s="34"/>
    </row>
    <row r="15" spans="1:14" s="10" customFormat="1" ht="34.5" customHeight="1">
      <c r="A15" s="9" t="s">
        <v>5</v>
      </c>
      <c r="B15" s="34" t="s">
        <v>13</v>
      </c>
      <c r="C15" s="34"/>
      <c r="D15" s="34"/>
      <c r="E15" s="34"/>
      <c r="F15" s="34"/>
      <c r="G15" s="34"/>
      <c r="H15" s="34"/>
      <c r="I15" s="34"/>
      <c r="J15" s="34"/>
      <c r="K15" s="34"/>
      <c r="L15" s="34"/>
      <c r="M15" s="34"/>
      <c r="N15" s="34"/>
    </row>
    <row r="16" spans="1:14" s="10" customFormat="1" ht="60" customHeight="1">
      <c r="A16" s="9" t="s">
        <v>6</v>
      </c>
      <c r="B16" s="34" t="s">
        <v>19</v>
      </c>
      <c r="C16" s="34"/>
      <c r="D16" s="34"/>
      <c r="E16" s="34"/>
      <c r="F16" s="34"/>
      <c r="G16" s="34"/>
      <c r="H16" s="34"/>
      <c r="I16" s="34"/>
      <c r="J16" s="34"/>
      <c r="K16" s="34"/>
      <c r="L16" s="34"/>
      <c r="M16" s="34"/>
      <c r="N16" s="34"/>
    </row>
    <row r="17" spans="1:14" s="10" customFormat="1" ht="61.5" customHeight="1">
      <c r="A17" s="9" t="s">
        <v>7</v>
      </c>
      <c r="B17" s="34" t="s">
        <v>38</v>
      </c>
      <c r="C17" s="34"/>
      <c r="D17" s="34"/>
      <c r="E17" s="34"/>
      <c r="F17" s="34"/>
      <c r="G17" s="34"/>
      <c r="H17" s="34"/>
      <c r="I17" s="34"/>
      <c r="J17" s="34"/>
      <c r="K17" s="34"/>
      <c r="L17" s="34"/>
      <c r="M17" s="34"/>
      <c r="N17" s="34"/>
    </row>
    <row r="18" spans="1:14" s="10" customFormat="1" ht="48" customHeight="1">
      <c r="A18" s="9" t="s">
        <v>8</v>
      </c>
      <c r="B18" s="34" t="s">
        <v>40</v>
      </c>
      <c r="C18" s="34"/>
      <c r="D18" s="34"/>
      <c r="E18" s="34"/>
      <c r="F18" s="34"/>
      <c r="G18" s="34"/>
      <c r="H18" s="34"/>
      <c r="I18" s="34"/>
      <c r="J18" s="34"/>
      <c r="K18" s="34"/>
      <c r="L18" s="34"/>
      <c r="M18" s="34"/>
      <c r="N18" s="34"/>
    </row>
    <row r="19" spans="1:14" s="10" customFormat="1" ht="49.5" customHeight="1">
      <c r="A19" s="9" t="s">
        <v>9</v>
      </c>
      <c r="B19" s="34" t="s">
        <v>43</v>
      </c>
      <c r="C19" s="34"/>
      <c r="D19" s="34"/>
      <c r="E19" s="34"/>
      <c r="F19" s="34"/>
      <c r="G19" s="34"/>
      <c r="H19" s="34"/>
      <c r="I19" s="34"/>
      <c r="J19" s="34"/>
      <c r="K19" s="34"/>
      <c r="L19" s="34"/>
      <c r="M19" s="34"/>
      <c r="N19" s="34"/>
    </row>
    <row r="20" spans="1:14" s="10" customFormat="1" ht="50.25" customHeight="1">
      <c r="A20" s="9" t="s">
        <v>10</v>
      </c>
      <c r="B20" s="34" t="s">
        <v>20</v>
      </c>
      <c r="C20" s="34"/>
      <c r="D20" s="34"/>
      <c r="E20" s="34"/>
      <c r="F20" s="34"/>
      <c r="G20" s="34"/>
      <c r="H20" s="34"/>
      <c r="I20" s="34"/>
      <c r="J20" s="34"/>
      <c r="K20" s="34"/>
      <c r="L20" s="34"/>
      <c r="M20" s="34"/>
      <c r="N20" s="34"/>
    </row>
    <row r="21" spans="1:14" s="10" customFormat="1" ht="47.25" customHeight="1">
      <c r="A21" s="9" t="s">
        <v>14</v>
      </c>
      <c r="B21" s="34" t="s">
        <v>44</v>
      </c>
      <c r="C21" s="34"/>
      <c r="D21" s="34"/>
      <c r="E21" s="34"/>
      <c r="F21" s="34"/>
      <c r="G21" s="34"/>
      <c r="H21" s="34"/>
      <c r="I21" s="34"/>
      <c r="J21" s="34"/>
      <c r="K21" s="34"/>
      <c r="L21" s="34"/>
      <c r="M21" s="34"/>
      <c r="N21" s="34"/>
    </row>
    <row r="22" spans="1:14" s="10" customFormat="1" ht="45" customHeight="1">
      <c r="A22" s="9" t="s">
        <v>15</v>
      </c>
      <c r="B22" s="34" t="s">
        <v>21</v>
      </c>
      <c r="C22" s="34"/>
      <c r="D22" s="34"/>
      <c r="E22" s="34"/>
      <c r="F22" s="34"/>
      <c r="G22" s="34"/>
      <c r="H22" s="34"/>
      <c r="I22" s="34"/>
      <c r="J22" s="34"/>
      <c r="K22" s="34"/>
      <c r="L22" s="34"/>
      <c r="M22" s="34"/>
      <c r="N22" s="34"/>
    </row>
    <row r="23" spans="1:14" s="10" customFormat="1" ht="65.25" customHeight="1" thickBot="1">
      <c r="A23" s="9" t="s">
        <v>11</v>
      </c>
      <c r="B23" s="34" t="s">
        <v>30</v>
      </c>
      <c r="C23" s="34"/>
      <c r="D23" s="34"/>
      <c r="E23" s="34"/>
      <c r="F23" s="34"/>
      <c r="G23" s="34"/>
      <c r="H23" s="34"/>
      <c r="I23" s="34"/>
      <c r="J23" s="34"/>
      <c r="K23" s="34"/>
      <c r="L23" s="34"/>
      <c r="M23" s="34"/>
      <c r="N23" s="34"/>
    </row>
    <row r="24" spans="1:14" s="10" customFormat="1" ht="65.25" customHeight="1" thickBot="1">
      <c r="A24" s="9"/>
      <c r="B24" s="50" t="s">
        <v>25</v>
      </c>
      <c r="C24" s="51"/>
      <c r="D24" s="51"/>
      <c r="E24" s="52"/>
      <c r="F24" s="11"/>
      <c r="G24" s="53" t="s">
        <v>28</v>
      </c>
      <c r="H24" s="54"/>
      <c r="I24" s="54"/>
      <c r="J24" s="54"/>
      <c r="K24" s="54"/>
      <c r="L24" s="54"/>
      <c r="M24" s="54"/>
      <c r="N24" s="54"/>
    </row>
    <row r="25" spans="2:14" s="10" customFormat="1" ht="73.5" customHeight="1" thickBot="1">
      <c r="B25" s="50" t="s">
        <v>26</v>
      </c>
      <c r="C25" s="51"/>
      <c r="D25" s="51"/>
      <c r="E25" s="52"/>
      <c r="F25" s="11"/>
      <c r="G25" s="53" t="s">
        <v>29</v>
      </c>
      <c r="H25" s="54"/>
      <c r="I25" s="54"/>
      <c r="J25" s="54"/>
      <c r="K25" s="54"/>
      <c r="L25" s="54"/>
      <c r="M25" s="54"/>
      <c r="N25" s="54"/>
    </row>
    <row r="26" spans="2:11" s="25" customFormat="1" ht="8.25" customHeight="1">
      <c r="B26" s="26"/>
      <c r="C26" s="26"/>
      <c r="D26" s="26"/>
      <c r="E26" s="26"/>
      <c r="F26" s="27"/>
      <c r="G26" s="28"/>
      <c r="H26" s="29"/>
      <c r="I26" s="30"/>
      <c r="J26" s="30"/>
      <c r="K26" s="31"/>
    </row>
    <row r="27" spans="1:14" s="25" customFormat="1" ht="60.75" customHeight="1">
      <c r="A27" s="9" t="s">
        <v>18</v>
      </c>
      <c r="B27" s="55" t="s">
        <v>45</v>
      </c>
      <c r="C27" s="55"/>
      <c r="D27" s="55"/>
      <c r="E27" s="55"/>
      <c r="F27" s="55"/>
      <c r="G27" s="55"/>
      <c r="H27" s="55"/>
      <c r="I27" s="55"/>
      <c r="J27" s="55"/>
      <c r="K27" s="55"/>
      <c r="L27" s="55"/>
      <c r="M27" s="55"/>
      <c r="N27" s="55"/>
    </row>
    <row r="28" spans="1:14" s="10" customFormat="1" ht="30" customHeight="1">
      <c r="A28" s="9" t="s">
        <v>27</v>
      </c>
      <c r="B28" s="34" t="s">
        <v>31</v>
      </c>
      <c r="C28" s="34"/>
      <c r="D28" s="34"/>
      <c r="E28" s="34"/>
      <c r="F28" s="34"/>
      <c r="G28" s="34"/>
      <c r="H28" s="34"/>
      <c r="I28" s="34"/>
      <c r="J28" s="34"/>
      <c r="K28" s="34"/>
      <c r="L28" s="34"/>
      <c r="M28" s="34"/>
      <c r="N28" s="34"/>
    </row>
    <row r="29" spans="1:14" s="10" customFormat="1" ht="66" customHeight="1">
      <c r="A29" s="9" t="s">
        <v>37</v>
      </c>
      <c r="B29" s="34" t="s">
        <v>46</v>
      </c>
      <c r="C29" s="34"/>
      <c r="D29" s="34"/>
      <c r="E29" s="34"/>
      <c r="F29" s="34"/>
      <c r="G29" s="34"/>
      <c r="H29" s="34"/>
      <c r="I29" s="34"/>
      <c r="J29" s="34"/>
      <c r="K29" s="34"/>
      <c r="L29" s="34"/>
      <c r="M29" s="34"/>
      <c r="N29" s="34"/>
    </row>
    <row r="30" spans="1:14" s="10" customFormat="1" ht="42.75" customHeight="1" thickBot="1">
      <c r="A30" s="34" t="s">
        <v>41</v>
      </c>
      <c r="B30" s="34"/>
      <c r="C30" s="34"/>
      <c r="D30" s="34"/>
      <c r="E30" s="34"/>
      <c r="F30" s="34"/>
      <c r="G30" s="34"/>
      <c r="H30" s="34"/>
      <c r="I30" s="34"/>
      <c r="J30" s="34"/>
      <c r="K30" s="34"/>
      <c r="L30" s="34"/>
      <c r="M30" s="34"/>
      <c r="N30" s="34"/>
    </row>
    <row r="31" spans="1:14" s="10" customFormat="1" ht="54.75" customHeight="1" thickBot="1">
      <c r="A31" s="14"/>
      <c r="B31" s="39" t="s">
        <v>47</v>
      </c>
      <c r="C31" s="39"/>
      <c r="D31" s="39"/>
      <c r="E31" s="39"/>
      <c r="F31" s="15"/>
      <c r="G31" s="37" t="str">
        <f>+IF(F31="","Indicare il 'Ribasso % offerto'","")</f>
        <v>Indicare il 'Ribasso % offerto'</v>
      </c>
      <c r="H31" s="38"/>
      <c r="I31" s="16"/>
      <c r="J31" s="16" t="str">
        <f>+IF(F31="","- Ribasso % offerto","")</f>
        <v>- Ribasso % offerto</v>
      </c>
      <c r="K31" s="16"/>
      <c r="L31" s="14"/>
      <c r="M31" s="14"/>
      <c r="N31" s="14"/>
    </row>
    <row r="32" spans="1:14" s="10" customFormat="1" ht="16.5" customHeight="1">
      <c r="A32" s="14"/>
      <c r="B32" s="17"/>
      <c r="C32" s="17"/>
      <c r="D32" s="17"/>
      <c r="E32" s="17"/>
      <c r="F32" s="17"/>
      <c r="G32" s="18"/>
      <c r="H32" s="19"/>
      <c r="I32" s="16"/>
      <c r="J32" s="16"/>
      <c r="K32" s="16"/>
      <c r="L32" s="14"/>
      <c r="M32" s="14"/>
      <c r="N32" s="14"/>
    </row>
    <row r="33" spans="2:14" s="10" customFormat="1" ht="72" customHeight="1">
      <c r="B33" s="20" t="s">
        <v>22</v>
      </c>
      <c r="C33" s="49">
        <v>436256.9</v>
      </c>
      <c r="D33" s="49"/>
      <c r="E33" s="49"/>
      <c r="F33" s="34" t="s">
        <v>36</v>
      </c>
      <c r="G33" s="34"/>
      <c r="H33" s="34"/>
      <c r="I33" s="34"/>
      <c r="J33" s="34"/>
      <c r="K33" s="34"/>
      <c r="L33" s="34"/>
      <c r="M33" s="34"/>
      <c r="N33" s="34"/>
    </row>
    <row r="34" spans="1:14" s="10" customFormat="1" ht="36.75" customHeight="1" thickBot="1">
      <c r="A34" s="35" t="s">
        <v>32</v>
      </c>
      <c r="B34" s="35"/>
      <c r="C34" s="35"/>
      <c r="D34" s="35"/>
      <c r="E34" s="35"/>
      <c r="F34" s="35"/>
      <c r="G34" s="35"/>
      <c r="H34" s="35"/>
      <c r="I34" s="35"/>
      <c r="J34" s="35"/>
      <c r="K34" s="35"/>
      <c r="L34" s="35"/>
      <c r="M34" s="35"/>
      <c r="N34" s="35"/>
    </row>
    <row r="35" spans="2:11" s="10" customFormat="1" ht="72" customHeight="1" thickBot="1">
      <c r="B35" s="57" t="s">
        <v>33</v>
      </c>
      <c r="C35" s="57"/>
      <c r="D35" s="57"/>
      <c r="E35" s="57"/>
      <c r="F35" s="23">
        <f>ROUND(C33-($F$31*C33),3)</f>
        <v>436256.9</v>
      </c>
      <c r="G35" s="58"/>
      <c r="H35" s="59"/>
      <c r="I35" s="12"/>
      <c r="J35" s="12"/>
      <c r="K35" s="13"/>
    </row>
    <row r="36" spans="7:11" s="17" customFormat="1" ht="12" customHeight="1">
      <c r="G36" s="21"/>
      <c r="I36" s="22"/>
      <c r="J36" s="22"/>
      <c r="K36" s="22"/>
    </row>
    <row r="37" spans="7:11" s="17" customFormat="1" ht="4.5" customHeight="1" hidden="1">
      <c r="G37" s="21"/>
      <c r="I37" s="22"/>
      <c r="J37" s="22"/>
      <c r="K37" s="22"/>
    </row>
    <row r="38" spans="2:14" s="10" customFormat="1" ht="37.5" customHeight="1">
      <c r="B38" s="32" t="s">
        <v>23</v>
      </c>
      <c r="C38" s="60">
        <v>14520.06</v>
      </c>
      <c r="D38" s="60"/>
      <c r="E38" s="60"/>
      <c r="F38" s="34" t="s">
        <v>34</v>
      </c>
      <c r="G38" s="34"/>
      <c r="H38" s="34"/>
      <c r="I38" s="34"/>
      <c r="J38" s="34"/>
      <c r="K38" s="34"/>
      <c r="L38" s="34"/>
      <c r="M38" s="34"/>
      <c r="N38" s="34"/>
    </row>
    <row r="39" spans="2:14" s="10" customFormat="1" ht="21" customHeight="1">
      <c r="B39" s="32"/>
      <c r="C39" s="33"/>
      <c r="D39" s="33"/>
      <c r="E39" s="33"/>
      <c r="F39" s="9"/>
      <c r="G39" s="9"/>
      <c r="H39" s="9"/>
      <c r="I39" s="9"/>
      <c r="J39" s="9"/>
      <c r="K39" s="9"/>
      <c r="L39" s="9"/>
      <c r="M39" s="9"/>
      <c r="N39" s="9"/>
    </row>
    <row r="40" spans="1:11" s="17" customFormat="1" ht="9.75" customHeight="1">
      <c r="A40" s="35" t="s">
        <v>24</v>
      </c>
      <c r="B40" s="35"/>
      <c r="C40" s="35"/>
      <c r="D40" s="35"/>
      <c r="E40" s="35"/>
      <c r="F40" s="35"/>
      <c r="G40" s="21"/>
      <c r="I40" s="22"/>
      <c r="J40" s="22"/>
      <c r="K40" s="22"/>
    </row>
    <row r="41" spans="1:11" s="17" customFormat="1" ht="1.5" customHeight="1" thickBot="1">
      <c r="A41" s="32"/>
      <c r="B41" s="32"/>
      <c r="C41" s="32"/>
      <c r="D41" s="32"/>
      <c r="E41" s="32"/>
      <c r="G41" s="21"/>
      <c r="I41" s="22"/>
      <c r="J41" s="22"/>
      <c r="K41" s="22"/>
    </row>
    <row r="42" spans="2:11" s="10" customFormat="1" ht="90" customHeight="1" thickBot="1">
      <c r="B42" s="57" t="s">
        <v>35</v>
      </c>
      <c r="C42" s="57"/>
      <c r="D42" s="57"/>
      <c r="E42" s="57"/>
      <c r="F42" s="23">
        <f>SUM(F35,C38)</f>
        <v>450776.96</v>
      </c>
      <c r="G42" s="58"/>
      <c r="H42" s="59"/>
      <c r="I42" s="12"/>
      <c r="J42" s="12"/>
      <c r="K42" s="13"/>
    </row>
    <row r="44" ht="3" customHeight="1"/>
    <row r="45" spans="1:2" ht="21" customHeight="1">
      <c r="A45" s="24" t="s">
        <v>16</v>
      </c>
      <c r="B45" s="1" t="s">
        <v>17</v>
      </c>
    </row>
    <row r="46" spans="2:11" s="4" customFormat="1" ht="24" customHeight="1">
      <c r="B46" s="61"/>
      <c r="C46" s="62"/>
      <c r="D46" s="62"/>
      <c r="E46" s="6"/>
      <c r="F46" s="6"/>
      <c r="G46" s="56"/>
      <c r="H46" s="56"/>
      <c r="I46" s="6"/>
      <c r="J46" s="6" t="str">
        <f>+IF(B46="","- Ragione sociale","")</f>
        <v>- Ragione sociale</v>
      </c>
      <c r="K46" s="6"/>
    </row>
  </sheetData>
  <sheetProtection password="DA17" sheet="1"/>
  <mergeCells count="40">
    <mergeCell ref="B19:N19"/>
    <mergeCell ref="G46:H46"/>
    <mergeCell ref="B42:E42"/>
    <mergeCell ref="B35:E35"/>
    <mergeCell ref="G35:H35"/>
    <mergeCell ref="C38:E38"/>
    <mergeCell ref="G42:H42"/>
    <mergeCell ref="B46:D46"/>
    <mergeCell ref="F38:N38"/>
    <mergeCell ref="A40:F40"/>
    <mergeCell ref="B20:N20"/>
    <mergeCell ref="B21:N21"/>
    <mergeCell ref="C33:E33"/>
    <mergeCell ref="B23:N23"/>
    <mergeCell ref="B25:E25"/>
    <mergeCell ref="F33:N33"/>
    <mergeCell ref="B24:E24"/>
    <mergeCell ref="G24:N24"/>
    <mergeCell ref="G25:N25"/>
    <mergeCell ref="B27:N27"/>
    <mergeCell ref="A34:N34"/>
    <mergeCell ref="D1:G1"/>
    <mergeCell ref="G31:H31"/>
    <mergeCell ref="B31:E31"/>
    <mergeCell ref="B9:F9"/>
    <mergeCell ref="B10:F10"/>
    <mergeCell ref="G10:H10"/>
    <mergeCell ref="A7:N7"/>
    <mergeCell ref="B12:N12"/>
    <mergeCell ref="B13:N13"/>
    <mergeCell ref="B15:N15"/>
    <mergeCell ref="A30:N30"/>
    <mergeCell ref="B17:N17"/>
    <mergeCell ref="A11:F11"/>
    <mergeCell ref="B16:N16"/>
    <mergeCell ref="B29:N29"/>
    <mergeCell ref="B14:N14"/>
    <mergeCell ref="B22:N22"/>
    <mergeCell ref="B28:N28"/>
    <mergeCell ref="B18:N18"/>
  </mergeCells>
  <dataValidations count="2">
    <dataValidation type="custom" allowBlank="1" showInputMessage="1" showErrorMessage="1" errorTitle="Errore" error="Non è ammesso:&#10;- Ribasso % negativo&#10;- Ribasso % pari a 0 (Zero)&#10;- Ribasso % con un numero di cifre decimali superiori a 3 (Tre)" sqref="F32">
      <formula1>AND(F32&gt;0,LEN((F32*100)-INT(F32*100))&lt;6)</formula1>
    </dataValidation>
    <dataValidation type="custom" allowBlank="1" showInputMessage="1" showErrorMessage="1" errorTitle="Errore" error="Non è ammesso:&#10;- Ribasso % negativo&#10;- Ribasso % con un numero di cifre decimali superiori a 3 (Tre)" sqref="F31">
      <formula1>AND(F31&gt;=0,F31&lt;=100%,LEN(TEXT(F31*100-INT(F31*100),"0,000#"))&lt;6)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45" r:id="rId1"/>
  <headerFooter alignWithMargins="0">
    <oddFooter>&amp;LModulo offerta&amp;CPag.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Ianniello Giusi</cp:lastModifiedBy>
  <cp:lastPrinted>2018-06-28T12:54:44Z</cp:lastPrinted>
  <dcterms:created xsi:type="dcterms:W3CDTF">2009-02-24T13:31:04Z</dcterms:created>
  <dcterms:modified xsi:type="dcterms:W3CDTF">2020-01-20T15:01:05Z</dcterms:modified>
  <cp:category/>
  <cp:version/>
  <cp:contentType/>
  <cp:contentStatus/>
</cp:coreProperties>
</file>