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27320" windowHeight="13920" tabRatio="602" activeTab="0"/>
  </bookViews>
  <sheets>
    <sheet name="Modulo offerta economica" sheetId="1" r:id="rId1"/>
  </sheets>
  <definedNames>
    <definedName name="_xlnm.Print_Area" localSheetId="0">'Modulo offerta economica'!$A$1:$N$46</definedName>
  </definedNames>
  <calcPr fullCalcOnLoad="1"/>
</workbook>
</file>

<file path=xl/sharedStrings.xml><?xml version="1.0" encoding="utf-8"?>
<sst xmlns="http://schemas.openxmlformats.org/spreadsheetml/2006/main" count="50" uniqueCount="50">
  <si>
    <t>* Compilare i campi evidenziati in celeste</t>
  </si>
  <si>
    <t>Il sottoscrittore dichiara:</t>
  </si>
  <si>
    <t>a)</t>
  </si>
  <si>
    <t>b)</t>
  </si>
  <si>
    <t>c)</t>
  </si>
  <si>
    <t>d)</t>
  </si>
  <si>
    <t>e)</t>
  </si>
  <si>
    <t>f)</t>
  </si>
  <si>
    <t>g)</t>
  </si>
  <si>
    <t>h)</t>
  </si>
  <si>
    <t>i)</t>
  </si>
  <si>
    <t>l)</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</si>
  <si>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</si>
  <si>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</si>
  <si>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</si>
  <si>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</si>
  <si>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</si>
  <si>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</si>
  <si>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</si>
  <si>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</si>
  <si>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</si>
  <si>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</si>
  <si>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</si>
  <si>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</si>
  <si>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</si>
  <si>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</si>
  <si>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</si>
  <si>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</si>
  <si>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</si>
  <si>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</si>
  <si>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</si>
  <si>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di  accettare che la presente offerta abbia validità di 180 giorni a partire dalla data fissata per la presentazione della presente offerta;</t>
  </si>
  <si>
    <t>L'importo offerto, al netto del ribasso, esclusi IVA e costi per l'attuazione dei piani di sicurezza e coordinamento, non soggetti a ribasso, risulta:</t>
  </si>
  <si>
    <t>IMPORTO OFFERTO [EURO] FINO ALLA TERZA CIFRA DECIMALE, ESCLUSI COSTI PER L'ATTUAZIONE DEI PIANI DI SICUREZZA E COORDINAMENTO</t>
  </si>
  <si>
    <t>oltre IVA, quali costi per l'attuazione dei piani di sicurezza e coordinamento, ai sensi del D.Lgs 81/2008 e s.m.i., non soggetti al ribasso di gara</t>
  </si>
  <si>
    <t>IMPORTO CONTRATTUALE FINO ALLA TERZA CIFRA DECIMALE, COMPRENSIVO  DEI COSTI PER L'ATTUAZIONE DEI PIANI DI SICUREZZA E COORDINAMENTO, IVA ESCLUSA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</si>
  <si>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</si>
  <si>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</si>
  <si>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</si>
  <si>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confermare le dichiarazioni di cui al disciplinare di gara, presentate in sede di offerta;</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</si>
  <si>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</si>
  <si>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Tutto ciò premesso dichiara di essere disposto ad assumere l'appalto in oggetto, offrendo  il ribasso percentuale del:</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</si>
  <si>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realtivo allegato integrativo, nonchè in tutti gli altri elaborati economici, grafici e descrittivi disponibili nell’area "Allegati" della RDO on line, relativa alla procedura in oggetto, all'interno del portale https://fornitori.sportesalute.eu;</t>
  </si>
  <si>
    <t>di aver giudicato i lavori stessi realizzabili, gli elaborati progettuali adeguati e di ritenere l’importo per l’esecuzione delle opere a corpo nel suo complesso remunerativo e tale da consentire il ribasso perentuale offerto;</t>
  </si>
  <si>
    <t>di avere effettuato una verifica della disponibilità della mano d’opera necessaria per l’esecuzione dei lavori nonché della disponibilità di attrezzature adeguate all’entità e alla tipologia e categoria dei lavori in appalto,  in relazione ai tempi previsti per l’esecuzione degli stessi;</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</si>
  <si>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</si>
  <si>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</si>
  <si>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r>
      <t xml:space="preserve">RIBASSO OFFERTO [%] </t>
    </r>
    <r>
      <rPr>
        <b/>
        <u val="single"/>
        <sz val="14"/>
        <rFont val="Arial"/>
        <family val="2"/>
      </rPr>
      <t>FINO ALLA TERZA CIFRA DECIMALE</t>
    </r>
  </si>
  <si>
    <t>Allegato B - Modulo offerta economica</t>
  </si>
  <si>
    <t xml:space="preserve">OGGETTO: Procedura negoziata relativa all’affidamento dei lavori di realizzazione di un campo da calcio omologato per il Campionato di Eccellenza e per la Nazionale Femminile presso il Campo sportivo “Campo dei Miracoli” - via Poggio Verde 455 - Corviale (RM), rientranti nell’ambito delle iniziative finanziate dal fondo “Sport e Periferie” istituito dall’art. 15 del D.L. 185/2015 recante “misure urgenti per favorire la realizzazione di impianti sportivi nelle periferie urbane”, convertito con modificazioni dalla legge n. 9 del 22 gennaio 2016”. 
R.A.024/20/PN - CIG: 82749955E5 - CUP: J89H20000220005
.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</si>
</sst>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2]\ #,##0.00;\-[$€-2]\ #,##0.00"/>
    <numFmt numFmtId="173" formatCode="_-[$€-2]\ * #,##0.00_-;\-[$€-2]\ * #,##0.00_-;_-[$€-2]\ * &quot;-&quot;??_-"/>
    <numFmt numFmtId="174" formatCode="0.000%"/>
    <numFmt numFmtId="175" formatCode="&quot;€&quot;\ #,##0.00"/>
    <numFmt numFmtId="176" formatCode="#,##0.0000"/>
    <numFmt numFmtId="177" formatCode="0.0000%"/>
    <numFmt numFmtId="178" formatCode="0.00000%"/>
    <numFmt numFmtId="179" formatCode="&quot;€&quot;\ #,##0.0000000000"/>
    <numFmt numFmtId="180" formatCode="#.######;"/>
    <numFmt numFmtId="181" formatCode="&quot;€&quot;\ #,##0.000"/>
    <numFmt numFmtId="182" formatCode="&quot;€&quot;\ #,##0.0000"/>
    <numFmt numFmtId="183" formatCode="0.0"/>
    <numFmt numFmtId="184" formatCode="0.000"/>
    <numFmt numFmtId="185" formatCode="[$-410]dddd\ d\ mmmm\ yyyy"/>
    <numFmt numFmtId="186" formatCode="00000"/>
    <numFmt numFmtId="187" formatCode="&quot;€&quot;\ #,##0.000;\-&quot;€&quot;\ #,##0.000"/>
    <numFmt numFmtId="188" formatCode="#,##0.000"/>
    <numFmt numFmtId="189" formatCode="&quot;Sì&quot;;&quot;Sì&quot;;&quot;No&quot;"/>
    <numFmt numFmtId="190" formatCode="&quot;Vero&quot;;&quot;Vero&quot;;&quot;Falso&quot;"/>
    <numFmt numFmtId="191" formatCode="&quot;Attivo&quot;;&quot;Attivo&quot;;&quot;Disattivo&quot;"/>
    <numFmt numFmtId="192" formatCode="[$€-2]\ #.##000_);[Red]\([$€-2]\ #.##000\)"/>
    <numFmt numFmtId="193" formatCode="_-[$€-410]\ * #,##0.00_-;\-[$€-410]\ * #,##0.00_-;_-[$€-410]\ * &quot;-&quot;??_-;_-@_-"/>
    <numFmt numFmtId="194" formatCode="&quot;Attivo&quot;;&quot;Attivo&quot;;&quot;Inattivo&quot;"/>
  </numFmts>
  <fonts count="53">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8"/>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thin"/>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8" fillId="19" borderId="2" applyNumberFormat="0" applyAlignment="0" applyProtection="0"/>
    <xf numFmtId="0" fontId="39" fillId="0" borderId="3" applyNumberFormat="0" applyFill="0" applyAlignment="0" applyProtection="0"/>
    <xf numFmtId="0" fontId="40"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173" fontId="0" fillId="0" borderId="0" applyFont="0" applyFill="0" applyBorder="0" applyAlignment="0" applyProtection="0"/>
    <xf numFmtId="0" fontId="4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28" borderId="0" applyNumberFormat="0" applyBorder="0" applyAlignment="0" applyProtection="0"/>
    <xf numFmtId="0" fontId="43" fillId="29" borderId="0" applyNumberFormat="0" applyBorder="0" applyAlignment="0" applyProtection="0"/>
    <xf numFmtId="0" fontId="0" fillId="30" borderId="5" applyNumberFormat="0" applyFont="0" applyAlignment="0" applyProtection="0"/>
    <xf numFmtId="0" fontId="44" fillId="19"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4">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8"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170"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81"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8"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170"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93" fontId="9" fillId="34" borderId="0" xfId="0" applyNumberFormat="1" applyFont="1" applyFill="1" applyAlignment="1" applyProtection="1">
      <alignment horizontal="center" vertical="center" wrapText="1"/>
      <protection/>
    </xf>
    <xf numFmtId="174" fontId="9" fillId="33" borderId="11" xfId="0" applyNumberFormat="1" applyFont="1" applyFill="1" applyBorder="1" applyAlignment="1" applyProtection="1">
      <alignment horizontal="center" vertical="center" wrapText="1"/>
      <protection locked="0"/>
    </xf>
    <xf numFmtId="0" fontId="13" fillId="32" borderId="0" xfId="0" applyFont="1" applyFill="1" applyAlignment="1">
      <alignment horizontal="center" wrapText="1"/>
    </xf>
    <xf numFmtId="0" fontId="9" fillId="32" borderId="0" xfId="0" applyFont="1" applyFill="1" applyAlignment="1" applyProtection="1">
      <alignment horizontal="justify" vertical="top" wrapText="1"/>
      <protection/>
    </xf>
    <xf numFmtId="0" fontId="16" fillId="32" borderId="0"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193" fontId="9" fillId="34" borderId="0" xfId="0" applyNumberFormat="1" applyFont="1" applyFill="1" applyAlignment="1" applyProtection="1">
      <alignment horizontal="center" vertical="center" wrapText="1"/>
      <protection/>
    </xf>
    <xf numFmtId="0" fontId="8" fillId="33" borderId="1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9" fillId="32" borderId="0" xfId="0" applyFont="1" applyFill="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9" fillId="35" borderId="16" xfId="0" applyFont="1" applyFill="1" applyBorder="1" applyAlignment="1" applyProtection="1">
      <alignment horizontal="left"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center" wrapText="1"/>
      <protection/>
    </xf>
    <xf numFmtId="0" fontId="18" fillId="32" borderId="0" xfId="0" applyFont="1" applyFill="1" applyAlignment="1">
      <alignment horizontal="left" vertical="center" wrapText="1"/>
    </xf>
    <xf numFmtId="0" fontId="15" fillId="32" borderId="12" xfId="0" applyFont="1" applyFill="1" applyBorder="1" applyAlignment="1" applyProtection="1">
      <alignment horizontal="left" vertical="center" wrapText="1"/>
      <protection/>
    </xf>
    <xf numFmtId="0" fontId="15" fillId="32" borderId="0" xfId="0" applyFont="1" applyFill="1" applyAlignment="1" applyProtection="1">
      <alignment horizontal="left" vertical="center"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16" fillId="32" borderId="12"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0" fontId="9" fillId="4" borderId="19" xfId="0"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n valido"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4</xdr:row>
      <xdr:rowOff>1133475</xdr:rowOff>
    </xdr:to>
    <xdr:pic>
      <xdr:nvPicPr>
        <xdr:cNvPr id="1" name="Immagine 3"/>
        <xdr:cNvPicPr preferRelativeResize="1">
          <a:picLocks noChangeAspect="1"/>
        </xdr:cNvPicPr>
      </xdr:nvPicPr>
      <xdr:blipFill>
        <a:blip r:embed="rId1"/>
        <a:stretch>
          <a:fillRect/>
        </a:stretch>
      </xdr:blipFill>
      <xdr:spPr>
        <a:xfrm>
          <a:off x="0" y="0"/>
          <a:ext cx="2819400" cy="2400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6"/>
  <sheetViews>
    <sheetView tabSelected="1" zoomScale="70" zoomScaleNormal="70" zoomScalePageLayoutView="0" workbookViewId="0" topLeftCell="A27">
      <selection activeCell="B29" sqref="B29:N29"/>
    </sheetView>
  </sheetViews>
  <sheetFormatPr defaultColWidth="9.140625" defaultRowHeight="12.75"/>
  <cols>
    <col min="1" max="1" width="6.8515625" style="1" customWidth="1"/>
    <col min="2" max="2" width="35.421875" style="1" customWidth="1"/>
    <col min="3" max="3" width="4.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421875" style="5" hidden="1" customWidth="1"/>
    <col min="11" max="11" width="12.00390625" style="5" bestFit="1" customWidth="1"/>
    <col min="12" max="13" width="9.140625" style="1" customWidth="1"/>
    <col min="14" max="14" width="21.28125" style="1" customWidth="1"/>
    <col min="15" max="16384" width="9.140625" style="1" customWidth="1"/>
  </cols>
  <sheetData>
    <row r="1" spans="1:2" s="7" customFormat="1" ht="34.5" customHeight="1">
      <c r="A1" s="34"/>
      <c r="B1" s="34"/>
    </row>
    <row r="2" spans="1:2" s="7" customFormat="1" ht="21.75" customHeight="1">
      <c r="A2" s="34"/>
      <c r="B2" s="34"/>
    </row>
    <row r="3" spans="1:2" s="7" customFormat="1" ht="21.75" customHeight="1">
      <c r="A3" s="34"/>
      <c r="B3" s="34"/>
    </row>
    <row r="4" spans="1:7" s="7" customFormat="1" ht="21.75" customHeight="1">
      <c r="A4" s="34"/>
      <c r="B4" s="34"/>
      <c r="D4" s="51" t="s">
        <v>48</v>
      </c>
      <c r="E4" s="51"/>
      <c r="F4" s="51"/>
      <c r="G4" s="51"/>
    </row>
    <row r="5" spans="1:2" s="7" customFormat="1" ht="90" customHeight="1">
      <c r="A5" s="34"/>
      <c r="B5" s="34"/>
    </row>
    <row r="6" s="7" customFormat="1" ht="21" customHeight="1" hidden="1"/>
    <row r="7" spans="1:14" s="7" customFormat="1" ht="133.5" customHeight="1">
      <c r="A7" s="61" t="s">
        <v>49</v>
      </c>
      <c r="B7" s="62"/>
      <c r="C7" s="62"/>
      <c r="D7" s="62"/>
      <c r="E7" s="62"/>
      <c r="F7" s="62"/>
      <c r="G7" s="62"/>
      <c r="H7" s="62"/>
      <c r="I7" s="62"/>
      <c r="J7" s="62"/>
      <c r="K7" s="62"/>
      <c r="L7" s="62"/>
      <c r="M7" s="62"/>
      <c r="N7" s="63"/>
    </row>
    <row r="8" spans="1:14" s="7" customFormat="1" ht="12.75" customHeight="1">
      <c r="A8" s="8"/>
      <c r="B8" s="8"/>
      <c r="C8" s="8"/>
      <c r="D8" s="8"/>
      <c r="E8" s="8"/>
      <c r="F8" s="8"/>
      <c r="G8" s="8"/>
      <c r="H8" s="8"/>
      <c r="I8" s="8"/>
      <c r="J8" s="8"/>
      <c r="K8" s="8"/>
      <c r="L8" s="8"/>
      <c r="M8" s="8"/>
      <c r="N8" s="8"/>
    </row>
    <row r="9" spans="2:8" ht="21.75" customHeight="1" thickBot="1">
      <c r="B9" s="55" t="s">
        <v>0</v>
      </c>
      <c r="C9" s="55"/>
      <c r="D9" s="55"/>
      <c r="E9" s="55"/>
      <c r="F9" s="55"/>
      <c r="G9" s="3"/>
      <c r="H9" s="3"/>
    </row>
    <row r="10" spans="2:11" s="4" customFormat="1" ht="54.75" customHeight="1" thickBot="1">
      <c r="B10" s="56"/>
      <c r="C10" s="57"/>
      <c r="D10" s="57"/>
      <c r="E10" s="57"/>
      <c r="F10" s="58"/>
      <c r="G10" s="59" t="str">
        <f>+IF(B10="","Indicare la 'Ragione sociale per esteso'",IF(B10="Ragione sociale Impresa","Indicare la 'Ragione sociale per esteso'",""))</f>
        <v>Indicare la 'Ragione sociale per esteso'</v>
      </c>
      <c r="H10" s="60"/>
      <c r="I10" s="6"/>
      <c r="J10" s="6" t="str">
        <f>+IF(B10="","- Ragione sociale","")</f>
        <v>- Ragione sociale</v>
      </c>
      <c r="K10" s="6"/>
    </row>
    <row r="11" spans="1:11" s="4" customFormat="1" ht="54.75" customHeight="1">
      <c r="A11" s="43" t="s">
        <v>1</v>
      </c>
      <c r="B11" s="43"/>
      <c r="C11" s="43"/>
      <c r="D11" s="43"/>
      <c r="E11" s="43"/>
      <c r="F11" s="43"/>
      <c r="G11" s="6"/>
      <c r="H11" s="6"/>
      <c r="I11" s="6"/>
      <c r="J11" s="6"/>
      <c r="K11" s="6"/>
    </row>
    <row r="12" spans="1:14" s="10" customFormat="1" ht="33.75" customHeight="1">
      <c r="A12" s="9" t="s">
        <v>2</v>
      </c>
      <c r="B12" s="35" t="s">
        <v>39</v>
      </c>
      <c r="C12" s="35"/>
      <c r="D12" s="35"/>
      <c r="E12" s="35"/>
      <c r="F12" s="35"/>
      <c r="G12" s="35"/>
      <c r="H12" s="35"/>
      <c r="I12" s="35"/>
      <c r="J12" s="35"/>
      <c r="K12" s="35"/>
      <c r="L12" s="35"/>
      <c r="M12" s="35"/>
      <c r="N12" s="35"/>
    </row>
    <row r="13" spans="1:14" s="10" customFormat="1" ht="80.25" customHeight="1">
      <c r="A13" s="9" t="s">
        <v>3</v>
      </c>
      <c r="B13" s="35" t="s">
        <v>42</v>
      </c>
      <c r="C13" s="35"/>
      <c r="D13" s="35"/>
      <c r="E13" s="35"/>
      <c r="F13" s="35"/>
      <c r="G13" s="35"/>
      <c r="H13" s="35"/>
      <c r="I13" s="35"/>
      <c r="J13" s="35"/>
      <c r="K13" s="35"/>
      <c r="L13" s="35"/>
      <c r="M13" s="35"/>
      <c r="N13" s="35"/>
    </row>
    <row r="14" spans="1:14" s="10" customFormat="1" ht="30.75" customHeight="1">
      <c r="A14" s="9" t="s">
        <v>4</v>
      </c>
      <c r="B14" s="35" t="s">
        <v>12</v>
      </c>
      <c r="C14" s="35"/>
      <c r="D14" s="35"/>
      <c r="E14" s="35"/>
      <c r="F14" s="35"/>
      <c r="G14" s="35"/>
      <c r="H14" s="35"/>
      <c r="I14" s="35"/>
      <c r="J14" s="35"/>
      <c r="K14" s="35"/>
      <c r="L14" s="35"/>
      <c r="M14" s="35"/>
      <c r="N14" s="35"/>
    </row>
    <row r="15" spans="1:14" s="10" customFormat="1" ht="34.5" customHeight="1">
      <c r="A15" s="9" t="s">
        <v>5</v>
      </c>
      <c r="B15" s="35" t="s">
        <v>13</v>
      </c>
      <c r="C15" s="35"/>
      <c r="D15" s="35"/>
      <c r="E15" s="35"/>
      <c r="F15" s="35"/>
      <c r="G15" s="35"/>
      <c r="H15" s="35"/>
      <c r="I15" s="35"/>
      <c r="J15" s="35"/>
      <c r="K15" s="35"/>
      <c r="L15" s="35"/>
      <c r="M15" s="35"/>
      <c r="N15" s="35"/>
    </row>
    <row r="16" spans="1:14" s="10" customFormat="1" ht="60" customHeight="1">
      <c r="A16" s="9" t="s">
        <v>6</v>
      </c>
      <c r="B16" s="35" t="s">
        <v>19</v>
      </c>
      <c r="C16" s="35"/>
      <c r="D16" s="35"/>
      <c r="E16" s="35"/>
      <c r="F16" s="35"/>
      <c r="G16" s="35"/>
      <c r="H16" s="35"/>
      <c r="I16" s="35"/>
      <c r="J16" s="35"/>
      <c r="K16" s="35"/>
      <c r="L16" s="35"/>
      <c r="M16" s="35"/>
      <c r="N16" s="35"/>
    </row>
    <row r="17" spans="1:14" s="10" customFormat="1" ht="61.5" customHeight="1">
      <c r="A17" s="9" t="s">
        <v>7</v>
      </c>
      <c r="B17" s="35" t="s">
        <v>38</v>
      </c>
      <c r="C17" s="35"/>
      <c r="D17" s="35"/>
      <c r="E17" s="35"/>
      <c r="F17" s="35"/>
      <c r="G17" s="35"/>
      <c r="H17" s="35"/>
      <c r="I17" s="35"/>
      <c r="J17" s="35"/>
      <c r="K17" s="35"/>
      <c r="L17" s="35"/>
      <c r="M17" s="35"/>
      <c r="N17" s="35"/>
    </row>
    <row r="18" spans="1:14" s="10" customFormat="1" ht="48" customHeight="1">
      <c r="A18" s="9" t="s">
        <v>8</v>
      </c>
      <c r="B18" s="35" t="s">
        <v>40</v>
      </c>
      <c r="C18" s="35"/>
      <c r="D18" s="35"/>
      <c r="E18" s="35"/>
      <c r="F18" s="35"/>
      <c r="G18" s="35"/>
      <c r="H18" s="35"/>
      <c r="I18" s="35"/>
      <c r="J18" s="35"/>
      <c r="K18" s="35"/>
      <c r="L18" s="35"/>
      <c r="M18" s="35"/>
      <c r="N18" s="35"/>
    </row>
    <row r="19" spans="1:14" s="10" customFormat="1" ht="49.5" customHeight="1">
      <c r="A19" s="9" t="s">
        <v>9</v>
      </c>
      <c r="B19" s="35" t="s">
        <v>43</v>
      </c>
      <c r="C19" s="35"/>
      <c r="D19" s="35"/>
      <c r="E19" s="35"/>
      <c r="F19" s="35"/>
      <c r="G19" s="35"/>
      <c r="H19" s="35"/>
      <c r="I19" s="35"/>
      <c r="J19" s="35"/>
      <c r="K19" s="35"/>
      <c r="L19" s="35"/>
      <c r="M19" s="35"/>
      <c r="N19" s="35"/>
    </row>
    <row r="20" spans="1:14" s="10" customFormat="1" ht="50.25" customHeight="1">
      <c r="A20" s="9" t="s">
        <v>10</v>
      </c>
      <c r="B20" s="35" t="s">
        <v>20</v>
      </c>
      <c r="C20" s="35"/>
      <c r="D20" s="35"/>
      <c r="E20" s="35"/>
      <c r="F20" s="35"/>
      <c r="G20" s="35"/>
      <c r="H20" s="35"/>
      <c r="I20" s="35"/>
      <c r="J20" s="35"/>
      <c r="K20" s="35"/>
      <c r="L20" s="35"/>
      <c r="M20" s="35"/>
      <c r="N20" s="35"/>
    </row>
    <row r="21" spans="1:14" s="10" customFormat="1" ht="47.25" customHeight="1">
      <c r="A21" s="9" t="s">
        <v>14</v>
      </c>
      <c r="B21" s="35" t="s">
        <v>44</v>
      </c>
      <c r="C21" s="35"/>
      <c r="D21" s="35"/>
      <c r="E21" s="35"/>
      <c r="F21" s="35"/>
      <c r="G21" s="35"/>
      <c r="H21" s="35"/>
      <c r="I21" s="35"/>
      <c r="J21" s="35"/>
      <c r="K21" s="35"/>
      <c r="L21" s="35"/>
      <c r="M21" s="35"/>
      <c r="N21" s="35"/>
    </row>
    <row r="22" spans="1:14" s="10" customFormat="1" ht="45" customHeight="1">
      <c r="A22" s="9" t="s">
        <v>15</v>
      </c>
      <c r="B22" s="35" t="s">
        <v>21</v>
      </c>
      <c r="C22" s="35"/>
      <c r="D22" s="35"/>
      <c r="E22" s="35"/>
      <c r="F22" s="35"/>
      <c r="G22" s="35"/>
      <c r="H22" s="35"/>
      <c r="I22" s="35"/>
      <c r="J22" s="35"/>
      <c r="K22" s="35"/>
      <c r="L22" s="35"/>
      <c r="M22" s="35"/>
      <c r="N22" s="35"/>
    </row>
    <row r="23" spans="1:14" s="10" customFormat="1" ht="65.25" customHeight="1" thickBot="1">
      <c r="A23" s="9" t="s">
        <v>11</v>
      </c>
      <c r="B23" s="35" t="s">
        <v>30</v>
      </c>
      <c r="C23" s="35"/>
      <c r="D23" s="35"/>
      <c r="E23" s="35"/>
      <c r="F23" s="35"/>
      <c r="G23" s="35"/>
      <c r="H23" s="35"/>
      <c r="I23" s="35"/>
      <c r="J23" s="35"/>
      <c r="K23" s="35"/>
      <c r="L23" s="35"/>
      <c r="M23" s="35"/>
      <c r="N23" s="35"/>
    </row>
    <row r="24" spans="1:14" s="10" customFormat="1" ht="65.25" customHeight="1" thickBot="1">
      <c r="A24" s="9"/>
      <c r="B24" s="45" t="s">
        <v>25</v>
      </c>
      <c r="C24" s="46"/>
      <c r="D24" s="46"/>
      <c r="E24" s="47"/>
      <c r="F24" s="11"/>
      <c r="G24" s="48" t="s">
        <v>28</v>
      </c>
      <c r="H24" s="49"/>
      <c r="I24" s="49"/>
      <c r="J24" s="49"/>
      <c r="K24" s="49"/>
      <c r="L24" s="49"/>
      <c r="M24" s="49"/>
      <c r="N24" s="49"/>
    </row>
    <row r="25" spans="2:14" s="10" customFormat="1" ht="73.5" customHeight="1" thickBot="1">
      <c r="B25" s="45" t="s">
        <v>26</v>
      </c>
      <c r="C25" s="46"/>
      <c r="D25" s="46"/>
      <c r="E25" s="47"/>
      <c r="F25" s="11"/>
      <c r="G25" s="48" t="s">
        <v>29</v>
      </c>
      <c r="H25" s="49"/>
      <c r="I25" s="49"/>
      <c r="J25" s="49"/>
      <c r="K25" s="49"/>
      <c r="L25" s="49"/>
      <c r="M25" s="49"/>
      <c r="N25" s="49"/>
    </row>
    <row r="26" spans="2:11" s="24" customFormat="1" ht="8.25" customHeight="1">
      <c r="B26" s="25"/>
      <c r="C26" s="25"/>
      <c r="D26" s="25"/>
      <c r="E26" s="25"/>
      <c r="F26" s="26"/>
      <c r="G26" s="27"/>
      <c r="H26" s="28"/>
      <c r="I26" s="29"/>
      <c r="J26" s="29"/>
      <c r="K26" s="30"/>
    </row>
    <row r="27" spans="1:14" s="24" customFormat="1" ht="60.75" customHeight="1">
      <c r="A27" s="9" t="s">
        <v>18</v>
      </c>
      <c r="B27" s="50" t="s">
        <v>45</v>
      </c>
      <c r="C27" s="50"/>
      <c r="D27" s="50"/>
      <c r="E27" s="50"/>
      <c r="F27" s="50"/>
      <c r="G27" s="50"/>
      <c r="H27" s="50"/>
      <c r="I27" s="50"/>
      <c r="J27" s="50"/>
      <c r="K27" s="50"/>
      <c r="L27" s="50"/>
      <c r="M27" s="50"/>
      <c r="N27" s="50"/>
    </row>
    <row r="28" spans="1:14" s="10" customFormat="1" ht="30" customHeight="1">
      <c r="A28" s="9" t="s">
        <v>27</v>
      </c>
      <c r="B28" s="35" t="s">
        <v>31</v>
      </c>
      <c r="C28" s="35"/>
      <c r="D28" s="35"/>
      <c r="E28" s="35"/>
      <c r="F28" s="35"/>
      <c r="G28" s="35"/>
      <c r="H28" s="35"/>
      <c r="I28" s="35"/>
      <c r="J28" s="35"/>
      <c r="K28" s="35"/>
      <c r="L28" s="35"/>
      <c r="M28" s="35"/>
      <c r="N28" s="35"/>
    </row>
    <row r="29" spans="1:14" s="10" customFormat="1" ht="66" customHeight="1">
      <c r="A29" s="9" t="s">
        <v>37</v>
      </c>
      <c r="B29" s="35" t="s">
        <v>46</v>
      </c>
      <c r="C29" s="35"/>
      <c r="D29" s="35"/>
      <c r="E29" s="35"/>
      <c r="F29" s="35"/>
      <c r="G29" s="35"/>
      <c r="H29" s="35"/>
      <c r="I29" s="35"/>
      <c r="J29" s="35"/>
      <c r="K29" s="35"/>
      <c r="L29" s="35"/>
      <c r="M29" s="35"/>
      <c r="N29" s="35"/>
    </row>
    <row r="30" spans="1:14" s="10" customFormat="1" ht="42.75" customHeight="1" thickBot="1">
      <c r="A30" s="35" t="s">
        <v>41</v>
      </c>
      <c r="B30" s="35"/>
      <c r="C30" s="35"/>
      <c r="D30" s="35"/>
      <c r="E30" s="35"/>
      <c r="F30" s="35"/>
      <c r="G30" s="35"/>
      <c r="H30" s="35"/>
      <c r="I30" s="35"/>
      <c r="J30" s="35"/>
      <c r="K30" s="35"/>
      <c r="L30" s="35"/>
      <c r="M30" s="35"/>
      <c r="N30" s="35"/>
    </row>
    <row r="31" spans="1:14" s="10" customFormat="1" ht="54.75" customHeight="1" thickBot="1">
      <c r="A31" s="14"/>
      <c r="B31" s="54" t="s">
        <v>47</v>
      </c>
      <c r="C31" s="54"/>
      <c r="D31" s="54"/>
      <c r="E31" s="54"/>
      <c r="F31" s="33"/>
      <c r="G31" s="52" t="str">
        <f>+IF(F31="","Indicare il 'Ribasso % offerto'","")</f>
        <v>Indicare il 'Ribasso % offerto'</v>
      </c>
      <c r="H31" s="53"/>
      <c r="I31" s="15"/>
      <c r="J31" s="15" t="str">
        <f>+IF(F31="","- Ribasso % offerto","")</f>
        <v>- Ribasso % offerto</v>
      </c>
      <c r="K31" s="15"/>
      <c r="L31" s="14"/>
      <c r="M31" s="14"/>
      <c r="N31" s="14"/>
    </row>
    <row r="32" spans="1:14" s="10" customFormat="1" ht="16.5" customHeight="1">
      <c r="A32" s="14"/>
      <c r="B32" s="16"/>
      <c r="C32" s="16"/>
      <c r="D32" s="16"/>
      <c r="E32" s="16"/>
      <c r="F32" s="16"/>
      <c r="G32" s="17"/>
      <c r="H32" s="18"/>
      <c r="I32" s="15"/>
      <c r="J32" s="15"/>
      <c r="K32" s="15"/>
      <c r="L32" s="14"/>
      <c r="M32" s="14"/>
      <c r="N32" s="14"/>
    </row>
    <row r="33" spans="2:14" s="10" customFormat="1" ht="72" customHeight="1">
      <c r="B33" s="19" t="s">
        <v>22</v>
      </c>
      <c r="C33" s="44">
        <v>418978.09</v>
      </c>
      <c r="D33" s="44"/>
      <c r="E33" s="44"/>
      <c r="F33" s="35" t="s">
        <v>36</v>
      </c>
      <c r="G33" s="35"/>
      <c r="H33" s="35"/>
      <c r="I33" s="35"/>
      <c r="J33" s="35"/>
      <c r="K33" s="35"/>
      <c r="L33" s="35"/>
      <c r="M33" s="35"/>
      <c r="N33" s="35"/>
    </row>
    <row r="34" spans="1:14" s="10" customFormat="1" ht="36.75" customHeight="1" thickBot="1">
      <c r="A34" s="43" t="s">
        <v>32</v>
      </c>
      <c r="B34" s="43"/>
      <c r="C34" s="43"/>
      <c r="D34" s="43"/>
      <c r="E34" s="43"/>
      <c r="F34" s="43"/>
      <c r="G34" s="43"/>
      <c r="H34" s="43"/>
      <c r="I34" s="43"/>
      <c r="J34" s="43"/>
      <c r="K34" s="43"/>
      <c r="L34" s="43"/>
      <c r="M34" s="43"/>
      <c r="N34" s="43"/>
    </row>
    <row r="35" spans="2:11" s="10" customFormat="1" ht="72" customHeight="1" thickBot="1">
      <c r="B35" s="37" t="s">
        <v>33</v>
      </c>
      <c r="C35" s="37"/>
      <c r="D35" s="37"/>
      <c r="E35" s="37"/>
      <c r="F35" s="22">
        <f>ROUND(C33-($F$31*C33),3)</f>
        <v>418978.09</v>
      </c>
      <c r="G35" s="38"/>
      <c r="H35" s="39"/>
      <c r="I35" s="12"/>
      <c r="J35" s="12"/>
      <c r="K35" s="13"/>
    </row>
    <row r="36" spans="7:11" s="16" customFormat="1" ht="12" customHeight="1">
      <c r="G36" s="20"/>
      <c r="I36" s="21"/>
      <c r="J36" s="21"/>
      <c r="K36" s="21"/>
    </row>
    <row r="37" spans="7:11" s="16" customFormat="1" ht="4.5" customHeight="1" hidden="1">
      <c r="G37" s="20"/>
      <c r="I37" s="21"/>
      <c r="J37" s="21"/>
      <c r="K37" s="21"/>
    </row>
    <row r="38" spans="2:14" s="10" customFormat="1" ht="37.5" customHeight="1">
      <c r="B38" s="31" t="s">
        <v>23</v>
      </c>
      <c r="C38" s="40">
        <v>7888.12</v>
      </c>
      <c r="D38" s="40"/>
      <c r="E38" s="40"/>
      <c r="F38" s="35" t="s">
        <v>34</v>
      </c>
      <c r="G38" s="35"/>
      <c r="H38" s="35"/>
      <c r="I38" s="35"/>
      <c r="J38" s="35"/>
      <c r="K38" s="35"/>
      <c r="L38" s="35"/>
      <c r="M38" s="35"/>
      <c r="N38" s="35"/>
    </row>
    <row r="39" spans="2:14" s="10" customFormat="1" ht="21" customHeight="1">
      <c r="B39" s="31"/>
      <c r="C39" s="32"/>
      <c r="D39" s="32"/>
      <c r="E39" s="32"/>
      <c r="F39" s="9"/>
      <c r="G39" s="9"/>
      <c r="H39" s="9"/>
      <c r="I39" s="9"/>
      <c r="J39" s="9"/>
      <c r="K39" s="9"/>
      <c r="L39" s="9"/>
      <c r="M39" s="9"/>
      <c r="N39" s="9"/>
    </row>
    <row r="40" spans="1:11" s="16" customFormat="1" ht="9.75" customHeight="1">
      <c r="A40" s="43" t="s">
        <v>24</v>
      </c>
      <c r="B40" s="43"/>
      <c r="C40" s="43"/>
      <c r="D40" s="43"/>
      <c r="E40" s="43"/>
      <c r="F40" s="43"/>
      <c r="G40" s="20"/>
      <c r="I40" s="21"/>
      <c r="J40" s="21"/>
      <c r="K40" s="21"/>
    </row>
    <row r="41" spans="1:11" s="16" customFormat="1" ht="1.5" customHeight="1" thickBot="1">
      <c r="A41" s="31"/>
      <c r="B41" s="31"/>
      <c r="C41" s="31"/>
      <c r="D41" s="31"/>
      <c r="E41" s="31"/>
      <c r="G41" s="20"/>
      <c r="I41" s="21"/>
      <c r="J41" s="21"/>
      <c r="K41" s="21"/>
    </row>
    <row r="42" spans="2:11" s="10" customFormat="1" ht="90" customHeight="1" thickBot="1">
      <c r="B42" s="37" t="s">
        <v>35</v>
      </c>
      <c r="C42" s="37"/>
      <c r="D42" s="37"/>
      <c r="E42" s="37"/>
      <c r="F42" s="22">
        <f>SUM(F35,C38)</f>
        <v>426866.21</v>
      </c>
      <c r="G42" s="38"/>
      <c r="H42" s="39"/>
      <c r="I42" s="12"/>
      <c r="J42" s="12"/>
      <c r="K42" s="13"/>
    </row>
    <row r="44" ht="3" customHeight="1"/>
    <row r="45" spans="1:2" ht="21" customHeight="1">
      <c r="A45" s="23" t="s">
        <v>16</v>
      </c>
      <c r="B45" s="1" t="s">
        <v>17</v>
      </c>
    </row>
    <row r="46" spans="2:11" s="4" customFormat="1" ht="24" customHeight="1">
      <c r="B46" s="41"/>
      <c r="C46" s="42"/>
      <c r="D46" s="42"/>
      <c r="E46" s="6"/>
      <c r="F46" s="6"/>
      <c r="G46" s="36"/>
      <c r="H46" s="36"/>
      <c r="I46" s="6"/>
      <c r="J46" s="6" t="str">
        <f>+IF(B46="","- Ragione sociale","")</f>
        <v>- Ragione sociale</v>
      </c>
      <c r="K46" s="6"/>
    </row>
  </sheetData>
  <sheetProtection password="DA17" sheet="1" objects="1" scenarios="1"/>
  <mergeCells count="41">
    <mergeCell ref="B18:N18"/>
    <mergeCell ref="B13:N13"/>
    <mergeCell ref="B15:N15"/>
    <mergeCell ref="A30:N30"/>
    <mergeCell ref="B17:N17"/>
    <mergeCell ref="A11:F11"/>
    <mergeCell ref="B16:N16"/>
    <mergeCell ref="B29:N29"/>
    <mergeCell ref="B14:N14"/>
    <mergeCell ref="B22:N22"/>
    <mergeCell ref="B28:N28"/>
    <mergeCell ref="B27:N27"/>
    <mergeCell ref="A34:N34"/>
    <mergeCell ref="D4:G4"/>
    <mergeCell ref="G31:H31"/>
    <mergeCell ref="B31:E31"/>
    <mergeCell ref="B9:F9"/>
    <mergeCell ref="B10:F10"/>
    <mergeCell ref="G10:H10"/>
    <mergeCell ref="A7:N7"/>
    <mergeCell ref="B12:N12"/>
    <mergeCell ref="A40:F40"/>
    <mergeCell ref="B20:N20"/>
    <mergeCell ref="B21:N21"/>
    <mergeCell ref="C33:E33"/>
    <mergeCell ref="B23:N23"/>
    <mergeCell ref="B25:E25"/>
    <mergeCell ref="F33:N33"/>
    <mergeCell ref="B24:E24"/>
    <mergeCell ref="G24:N24"/>
    <mergeCell ref="G25:N25"/>
    <mergeCell ref="A1:B5"/>
    <mergeCell ref="B19:N19"/>
    <mergeCell ref="G46:H46"/>
    <mergeCell ref="B42:E42"/>
    <mergeCell ref="B35:E35"/>
    <mergeCell ref="G35:H35"/>
    <mergeCell ref="C38:E38"/>
    <mergeCell ref="G42:H42"/>
    <mergeCell ref="B46:D46"/>
    <mergeCell ref="F38:N38"/>
  </mergeCells>
  <dataValidations count="2">
    <dataValidation type="custom" allowBlank="1" showInputMessage="1" showErrorMessage="1" errorTitle="Errore" error="Non è ammesso:&#10;- Ribasso % negativo&#10;- Ribasso % pari a 0 (Zero)&#10;- Ribasso % con un numero di cifre decimali superiori a 3 (Tre)" sqref="F32">
      <formula1>AND('Modulo offerta economica'!F32&gt;0,LEN(('Modulo offerta economica'!F32*100)-INT('Modulo offerta economica'!F32*100))&lt;6)</formula1>
    </dataValidation>
    <dataValidation type="custom" allowBlank="1" showInputMessage="1" showErrorMessage="1" errorTitle="Errore" error="Non è ammesso:&#10;- Ribasso % negativo&#10;- Ribasso % con un numero di cifre decimali superiori a 3 (Tre)" sqref="F31">
      <formula1>AND('Modulo offerta economica'!F31&gt;=0,'Modulo offerta economica'!F31&lt;=100%,LEN(TEXT('Modulo offerta economica'!F31*100-INT('Modulo offerta economica'!F31*100),"0,000#"))&lt;6)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headerFooter alignWithMargins="0">
    <oddFooter>&amp;LModulo offerta&amp;CPag.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Utente di Microsoft Office</cp:lastModifiedBy>
  <cp:lastPrinted>2018-06-28T12:54:44Z</cp:lastPrinted>
  <dcterms:created xsi:type="dcterms:W3CDTF">2009-02-24T13:31:04Z</dcterms:created>
  <dcterms:modified xsi:type="dcterms:W3CDTF">2020-04-17T14:16:32Z</dcterms:modified>
  <cp:category/>
  <cp:version/>
  <cp:contentType/>
  <cp:contentStatus/>
</cp:coreProperties>
</file>