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060" tabRatio="602" activeTab="0"/>
  </bookViews>
  <sheets>
    <sheet name="Modulo offerta economica" sheetId="1" r:id="rId1"/>
  </sheets>
  <definedNames>
    <definedName name="_xlnm.Print_Area" localSheetId="0">'Modulo offerta economica'!$A$1:$N$33</definedName>
  </definedNames>
  <calcPr fullCalcOnLoad="1"/>
</workbook>
</file>

<file path=xl/sharedStrings.xml><?xml version="1.0" encoding="utf-8"?>
<sst xmlns="http://schemas.openxmlformats.org/spreadsheetml/2006/main" count="42" uniqueCount="42">
  <si>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</si>
  <si>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</si>
  <si>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</si>
  <si>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</si>
  <si>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</si>
  <si>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</si>
  <si>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</si>
  <si>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</si>
  <si>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</si>
  <si>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</si>
  <si>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</si>
  <si>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</si>
  <si>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</si>
  <si>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</si>
  <si>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</si>
  <si>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</si>
  <si>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</si>
  <si>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</si>
  <si>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</si>
  <si>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</si>
  <si>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</si>
  <si>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</si>
  <si>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</si>
  <si>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</si>
  <si>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</si>
  <si>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</si>
  <si>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</si>
  <si>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</si>
  <si>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</si>
  <si>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valevole sull'importo a forfait</t>
  </si>
  <si>
    <t>Sottoscritto digitalmente da</t>
  </si>
  <si>
    <t>di confermare le dichiarazioni di cui alla lettera di invito, presentate in sede di gara;</t>
  </si>
  <si>
    <t xml:space="preserve">di  aver preso visione dei corrispettivi a "canone”, dei tariffari e dei prezziari posti a base di gara e di ritenerli convenienti e tali da consentire il ribasso offerto; </t>
  </si>
  <si>
    <t>RIBASSO UNICO OFFERTO [%] FINO ALLA SECONDA CIFRA DECIMALE</t>
  </si>
  <si>
    <t>Allegato B - Modulo offerta economica</t>
  </si>
  <si>
    <t>forfait ribassato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</si>
  <si>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https://fornitori.sportesalute.eu;</t>
  </si>
  <si>
    <t>oltre IVA</t>
  </si>
  <si>
    <t>oltre IVA, quale importo massimo di spesa per la contabilizzazione delle eventuali prestazioni a chiamata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</si>
  <si>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</si>
  <si>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Procedura negoziata, per l’affidamento del servizio di sanificazione ambientale, tramite derattizzazione, disinfestazione di insetti alati, striscianti e di altri insetti dannosi e disinfezione sanitaria, presso gli impianti sportivi e gli immobili della Sport e Salute S.p.A. siti in Roma.
CIG 8319947D73 - R.A. 043/20/PN</t>
  </si>
  <si>
    <t>IMPORTO COMPLESSIVO CONTRATTUALE PER LA DURATA DI 36 MESI
(Gli oneri per la sicurezza sono pari a zero, come indicato nel D.U.V.R.I.)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</si>
</sst>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8"/>
      <color rgb="FF0033A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Alignment="1">
      <alignment wrapText="1"/>
    </xf>
    <xf numFmtId="175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12" fillId="32" borderId="0" xfId="0" applyFont="1" applyFill="1" applyAlignment="1">
      <alignment vertical="center" wrapText="1"/>
    </xf>
    <xf numFmtId="0" fontId="10" fillId="32" borderId="0" xfId="0" applyFont="1" applyFill="1" applyAlignment="1" applyProtection="1">
      <alignment horizontal="justify" vertical="center" wrapText="1"/>
      <protection/>
    </xf>
    <xf numFmtId="0" fontId="9" fillId="32" borderId="13" xfId="0" applyFont="1" applyFill="1" applyBorder="1" applyAlignment="1" applyProtection="1">
      <alignment horizontal="right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10" fillId="25" borderId="16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5" borderId="13" xfId="0" applyNumberFormat="1" applyFont="1" applyFill="1" applyBorder="1" applyAlignment="1" applyProtection="1">
      <alignment horizontal="right" vertical="center" wrapText="1"/>
      <protection/>
    </xf>
    <xf numFmtId="0" fontId="9" fillId="32" borderId="13" xfId="0" applyFont="1" applyFill="1" applyBorder="1" applyAlignment="1" applyProtection="1">
      <alignment horizontal="justify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9" fillId="36" borderId="19" xfId="0" applyFont="1" applyFill="1" applyBorder="1" applyAlignment="1" applyProtection="1">
      <alignment horizontal="left" vertical="center" wrapText="1"/>
      <protection/>
    </xf>
    <xf numFmtId="0" fontId="9" fillId="36" borderId="2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4" fillId="32" borderId="21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21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right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9" fillId="4" borderId="14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 vertical="center" wrapText="1"/>
      <protection/>
    </xf>
    <xf numFmtId="0" fontId="9" fillId="4" borderId="16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47625</xdr:rowOff>
    </xdr:from>
    <xdr:to>
      <xdr:col>1</xdr:col>
      <xdr:colOff>1457325</xdr:colOff>
      <xdr:row>2</xdr:row>
      <xdr:rowOff>295275</xdr:rowOff>
    </xdr:to>
    <xdr:pic>
      <xdr:nvPicPr>
        <xdr:cNvPr id="1" name="Immagine 1" descr="cid:image001.png@01D530B3.FB77CF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36"/>
  <sheetViews>
    <sheetView showGridLines="0" tabSelected="1" zoomScale="80" zoomScaleNormal="80" zoomScalePageLayoutView="0" workbookViewId="0" topLeftCell="A1">
      <selection activeCell="B7" sqref="B7:F7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5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1:14" s="7" customFormat="1" ht="33.75" customHeight="1">
      <c r="A1" s="40"/>
      <c r="B1" s="37"/>
      <c r="D1" s="66" t="s">
        <v>34</v>
      </c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1" s="7" customFormat="1" ht="32.25" customHeight="1">
      <c r="A2" s="40"/>
      <c r="K2" s="24"/>
    </row>
    <row r="3" spans="1:11" s="7" customFormat="1" ht="33.75" customHeight="1">
      <c r="A3" s="40"/>
      <c r="K3" s="24"/>
    </row>
    <row r="4" spans="1:14" s="7" customFormat="1" ht="85.5" customHeight="1">
      <c r="A4" s="40"/>
      <c r="B4" s="69" t="s">
        <v>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1" s="7" customFormat="1" ht="13.5" customHeight="1">
      <c r="A5" s="40"/>
      <c r="K5" s="24"/>
    </row>
    <row r="6" spans="2:8" ht="18" customHeight="1" thickBot="1">
      <c r="B6" s="72" t="s">
        <v>26</v>
      </c>
      <c r="C6" s="72"/>
      <c r="D6" s="72"/>
      <c r="E6" s="72"/>
      <c r="F6" s="72"/>
      <c r="G6" s="3"/>
      <c r="H6" s="3"/>
    </row>
    <row r="7" spans="2:11" s="4" customFormat="1" ht="54.75" customHeight="1" thickBot="1">
      <c r="B7" s="73"/>
      <c r="C7" s="74"/>
      <c r="D7" s="74"/>
      <c r="E7" s="74"/>
      <c r="F7" s="75"/>
      <c r="G7" s="64" t="str">
        <f>+IF(B7="","Indicare la 'Ragione sociale per esteso'",IF(B7="Ragione sociale Impresa","Indicare la 'Ragione sociale per esteso'",""))</f>
        <v>Indicare la 'Ragione sociale per esteso'</v>
      </c>
      <c r="H7" s="65"/>
      <c r="I7" s="6"/>
      <c r="J7" s="6" t="str">
        <f>+IF(B7="","- Ragione sociale","")</f>
        <v>- Ragione sociale</v>
      </c>
      <c r="K7" s="26"/>
    </row>
    <row r="8" spans="1:11" s="8" customFormat="1" ht="45" customHeight="1">
      <c r="A8" s="53" t="s">
        <v>0</v>
      </c>
      <c r="B8" s="53"/>
      <c r="C8" s="53"/>
      <c r="D8" s="53"/>
      <c r="E8" s="53"/>
      <c r="F8" s="53"/>
      <c r="G8" s="9"/>
      <c r="H8" s="9"/>
      <c r="I8" s="9"/>
      <c r="J8" s="9"/>
      <c r="K8" s="22"/>
    </row>
    <row r="9" spans="1:14" s="8" customFormat="1" ht="33.75" customHeight="1">
      <c r="A9" s="33" t="s">
        <v>1</v>
      </c>
      <c r="B9" s="60" t="s">
        <v>31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s="8" customFormat="1" ht="74.25" customHeight="1">
      <c r="A10" s="33" t="s">
        <v>2</v>
      </c>
      <c r="B10" s="60" t="s">
        <v>36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s="8" customFormat="1" ht="39" customHeight="1">
      <c r="A11" s="33" t="s">
        <v>3</v>
      </c>
      <c r="B11" s="60" t="s">
        <v>11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s="8" customFormat="1" ht="27.75" customHeight="1">
      <c r="A12" s="33" t="s">
        <v>4</v>
      </c>
      <c r="B12" s="60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s="8" customFormat="1" ht="73.5" customHeight="1">
      <c r="A13" s="33" t="s">
        <v>5</v>
      </c>
      <c r="B13" s="60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</row>
    <row r="14" spans="1:14" s="8" customFormat="1" ht="45" customHeight="1">
      <c r="A14" s="33" t="s">
        <v>6</v>
      </c>
      <c r="B14" s="60" t="s">
        <v>32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8" customFormat="1" ht="61.5" customHeight="1">
      <c r="A15" s="33" t="s">
        <v>7</v>
      </c>
      <c r="B15" s="60" t="s">
        <v>22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8" customFormat="1" ht="47.25" customHeight="1">
      <c r="A16" s="33" t="s">
        <v>8</v>
      </c>
      <c r="B16" s="60" t="s">
        <v>23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8" customFormat="1" ht="45" customHeight="1">
      <c r="A17" s="33" t="s">
        <v>9</v>
      </c>
      <c r="B17" s="60" t="s">
        <v>24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s="8" customFormat="1" ht="65.25" customHeight="1" thickBot="1">
      <c r="A18" s="33" t="s">
        <v>12</v>
      </c>
      <c r="B18" s="60" t="s">
        <v>14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14" s="8" customFormat="1" ht="81.75" customHeight="1" thickBot="1">
      <c r="B19" s="54" t="s">
        <v>16</v>
      </c>
      <c r="C19" s="55"/>
      <c r="D19" s="55"/>
      <c r="E19" s="56"/>
      <c r="F19" s="30"/>
      <c r="G19" s="61" t="s">
        <v>15</v>
      </c>
      <c r="H19" s="62"/>
      <c r="I19" s="62"/>
      <c r="J19" s="62"/>
      <c r="K19" s="62"/>
      <c r="L19" s="62"/>
      <c r="M19" s="62"/>
      <c r="N19" s="62"/>
    </row>
    <row r="20" spans="2:14" s="8" customFormat="1" ht="18.75" customHeight="1" thickBot="1">
      <c r="B20" s="18"/>
      <c r="C20" s="18"/>
      <c r="D20" s="18"/>
      <c r="E20" s="18"/>
      <c r="F20" s="19"/>
      <c r="G20" s="29"/>
      <c r="H20" s="29"/>
      <c r="I20" s="29"/>
      <c r="J20" s="29"/>
      <c r="K20" s="29"/>
      <c r="L20" s="29"/>
      <c r="M20" s="29"/>
      <c r="N20" s="29"/>
    </row>
    <row r="21" spans="2:14" s="17" customFormat="1" ht="81.75" customHeight="1" thickBot="1">
      <c r="B21" s="54" t="s">
        <v>27</v>
      </c>
      <c r="C21" s="55"/>
      <c r="D21" s="55"/>
      <c r="E21" s="56"/>
      <c r="F21" s="30"/>
      <c r="G21" s="61" t="s">
        <v>28</v>
      </c>
      <c r="H21" s="62"/>
      <c r="I21" s="62"/>
      <c r="J21" s="62"/>
      <c r="K21" s="62"/>
      <c r="L21" s="62"/>
      <c r="M21" s="62"/>
      <c r="N21" s="62"/>
    </row>
    <row r="22" spans="2:11" s="17" customFormat="1" ht="19.5" customHeight="1">
      <c r="B22" s="18"/>
      <c r="C22" s="18"/>
      <c r="D22" s="18"/>
      <c r="E22" s="18"/>
      <c r="F22" s="19"/>
      <c r="G22" s="20"/>
      <c r="H22" s="21"/>
      <c r="I22" s="22"/>
      <c r="J22" s="22"/>
      <c r="K22" s="23"/>
    </row>
    <row r="23" spans="1:14" s="8" customFormat="1" ht="35.25" customHeight="1">
      <c r="A23" s="33" t="s">
        <v>13</v>
      </c>
      <c r="B23" s="60" t="s">
        <v>25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s="8" customFormat="1" ht="45.75" customHeight="1">
      <c r="A24" s="33" t="s">
        <v>10</v>
      </c>
      <c r="B24" s="63" t="s">
        <v>39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s="8" customFormat="1" ht="34.5" customHeight="1" thickBot="1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s="8" customFormat="1" ht="52.5" customHeight="1" thickBot="1">
      <c r="A26" s="41"/>
      <c r="B26" s="54" t="s">
        <v>33</v>
      </c>
      <c r="C26" s="55"/>
      <c r="D26" s="55"/>
      <c r="E26" s="56"/>
      <c r="F26" s="36"/>
      <c r="G26" s="58" t="str">
        <f>+IF(F26="","Indicare il 'Ribasso % offerto'","")</f>
        <v>Indicare il 'Ribasso % offerto'</v>
      </c>
      <c r="H26" s="59"/>
      <c r="I26" s="11"/>
      <c r="J26" s="11" t="str">
        <f>+IF(F26="","- Ribasso % offerto","")</f>
        <v>- Ribasso % offerto</v>
      </c>
      <c r="K26" s="27"/>
      <c r="L26" s="10"/>
      <c r="M26" s="10"/>
      <c r="N26" s="10"/>
    </row>
    <row r="27" spans="1:14" s="8" customFormat="1" ht="20.25" customHeight="1">
      <c r="A27" s="41"/>
      <c r="B27" s="12"/>
      <c r="C27" s="12"/>
      <c r="D27" s="12"/>
      <c r="E27" s="12"/>
      <c r="F27" s="12"/>
      <c r="G27" s="13"/>
      <c r="H27" s="14"/>
      <c r="I27" s="11"/>
      <c r="J27" s="11"/>
      <c r="K27" s="27"/>
      <c r="L27" s="10"/>
      <c r="M27" s="10"/>
      <c r="N27" s="10"/>
    </row>
    <row r="28" spans="2:16" s="8" customFormat="1" ht="48.75" customHeight="1">
      <c r="B28" s="42" t="s">
        <v>29</v>
      </c>
      <c r="C28" s="47">
        <v>180000</v>
      </c>
      <c r="D28" s="47"/>
      <c r="E28" s="47"/>
      <c r="F28" s="48" t="s">
        <v>37</v>
      </c>
      <c r="G28" s="48"/>
      <c r="H28" s="48"/>
      <c r="I28" s="48"/>
      <c r="J28" s="48"/>
      <c r="K28" s="48"/>
      <c r="L28" s="48"/>
      <c r="M28" s="48"/>
      <c r="N28" s="48"/>
      <c r="P28" s="32"/>
    </row>
    <row r="29" spans="2:16" s="8" customFormat="1" ht="42.75" customHeight="1">
      <c r="B29" s="31"/>
      <c r="C29" s="67">
        <f>C28*(1-F26)</f>
        <v>180000</v>
      </c>
      <c r="D29" s="68"/>
      <c r="E29" s="68"/>
      <c r="F29" s="33" t="s">
        <v>35</v>
      </c>
      <c r="G29" s="33"/>
      <c r="H29" s="33"/>
      <c r="I29" s="33"/>
      <c r="J29" s="33"/>
      <c r="K29" s="33"/>
      <c r="L29" s="33"/>
      <c r="M29" s="33"/>
      <c r="N29" s="33"/>
      <c r="P29" s="32"/>
    </row>
    <row r="30" spans="2:14" s="8" customFormat="1" ht="48.75" customHeight="1">
      <c r="B30" s="39" t="s">
        <v>19</v>
      </c>
      <c r="C30" s="47">
        <v>30000</v>
      </c>
      <c r="D30" s="47"/>
      <c r="E30" s="47"/>
      <c r="F30" s="49" t="s">
        <v>38</v>
      </c>
      <c r="G30" s="49"/>
      <c r="H30" s="49"/>
      <c r="I30" s="49"/>
      <c r="J30" s="49"/>
      <c r="K30" s="49"/>
      <c r="L30" s="49"/>
      <c r="M30" s="49"/>
      <c r="N30" s="49"/>
    </row>
    <row r="31" spans="1:11" s="12" customFormat="1" ht="18.75" thickBot="1">
      <c r="A31" s="53" t="s">
        <v>17</v>
      </c>
      <c r="B31" s="53"/>
      <c r="C31" s="53"/>
      <c r="D31" s="53"/>
      <c r="E31" s="53"/>
      <c r="F31" s="53"/>
      <c r="G31" s="15"/>
      <c r="I31" s="16"/>
      <c r="J31" s="16"/>
      <c r="K31" s="28"/>
    </row>
    <row r="32" spans="2:14" s="8" customFormat="1" ht="81" customHeight="1" thickBot="1">
      <c r="B32" s="54" t="s">
        <v>41</v>
      </c>
      <c r="C32" s="55"/>
      <c r="D32" s="55"/>
      <c r="E32" s="56"/>
      <c r="F32" s="38">
        <f>SUM(C29+C30)</f>
        <v>210000</v>
      </c>
      <c r="G32" s="51"/>
      <c r="H32" s="52"/>
      <c r="I32" s="34"/>
      <c r="J32" s="34"/>
      <c r="K32" s="35"/>
      <c r="L32" s="50"/>
      <c r="M32" s="50"/>
      <c r="N32" s="50"/>
    </row>
    <row r="33" ht="24.75" customHeight="1"/>
    <row r="34" spans="2:5" ht="39" customHeight="1">
      <c r="B34" s="57" t="s">
        <v>30</v>
      </c>
      <c r="C34" s="57"/>
      <c r="D34" s="57"/>
      <c r="E34" s="57"/>
    </row>
    <row r="35" spans="2:5" ht="42" customHeight="1">
      <c r="B35" s="43"/>
      <c r="C35" s="44"/>
      <c r="D35" s="44"/>
      <c r="E35" s="45"/>
    </row>
    <row r="36" spans="8:14" ht="87.75" customHeight="1">
      <c r="H36" s="46"/>
      <c r="I36" s="46"/>
      <c r="J36" s="46"/>
      <c r="K36" s="46"/>
      <c r="L36" s="46"/>
      <c r="M36" s="46"/>
      <c r="N36" s="46"/>
    </row>
  </sheetData>
  <sheetProtection password="DA17" sheet="1"/>
  <protectedRanges>
    <protectedRange sqref="F19:F20 F26 B7" name="Intervallo1"/>
  </protectedRanges>
  <mergeCells count="37"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5:E35"/>
    <mergeCell ref="H36:N36"/>
    <mergeCell ref="C30:E30"/>
    <mergeCell ref="F28:N28"/>
    <mergeCell ref="F30:N30"/>
    <mergeCell ref="L32:N32"/>
    <mergeCell ref="G32:H32"/>
    <mergeCell ref="A31:F31"/>
    <mergeCell ref="B32:E32"/>
    <mergeCell ref="B34:E34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7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Admin</cp:lastModifiedBy>
  <cp:lastPrinted>2019-10-29T16:03:41Z</cp:lastPrinted>
  <dcterms:created xsi:type="dcterms:W3CDTF">2009-02-24T13:31:04Z</dcterms:created>
  <dcterms:modified xsi:type="dcterms:W3CDTF">2020-06-18T09:47:05Z</dcterms:modified>
  <cp:category/>
  <cp:version/>
  <cp:contentType/>
  <cp:contentStatus/>
</cp:coreProperties>
</file>