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tabRatio="602" activeTab="0"/>
  </bookViews>
  <sheets>
    <sheet name="Modulo offerta economica" sheetId="1" r:id="rId1"/>
  </sheets>
  <definedNames>
    <definedName name="_xlnm.Print_Area" localSheetId="0">'Modulo offerta economica'!$A$1:$L$24</definedName>
  </definedNames>
  <calcPr fullCalcOnLoad="1"/>
</workbook>
</file>

<file path=xl/sharedStrings.xml><?xml version="1.0" encoding="utf-8"?>
<sst xmlns="http://schemas.openxmlformats.org/spreadsheetml/2006/main" count="16" uniqueCount="16">
  <si>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</si>
  <si>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</si>
  <si>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</si>
  <si>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</si>
  <si>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</si>
  <si>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</si>
  <si>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a corpo</t>
  </si>
  <si>
    <t>Prezzo totale offerto</t>
  </si>
  <si>
    <t>Allegato B - MODULO OFFERTA ECONOMICA</t>
  </si>
  <si>
    <t>Ribasso percentuale offerto 
(valore calcolato automaticamente)</t>
  </si>
  <si>
    <t>Prezzo totale offerto per le prestazioni contrattuali.</t>
  </si>
  <si>
    <t>Nel caso di partecipazione in forma associata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</si>
  <si>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</si>
  <si>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</si>
  <si>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TUTTI GLI IMPORTI SONO DA CONSIDERARSI IVA ESCLUSA</t>
  </si>
  <si>
    <t>Procedura negoziata per l’affidamento del servizio di analisi dei controlli interni in ottica Continuos Auditing del processo di procurement aziendale
CIG: 93537162A1
R.A. 146/22/PN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</si>
</sst>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[$€-2]\ #,##0.00;[Red]\-[$€-2]\ #,##0.00"/>
    <numFmt numFmtId="186" formatCode="0.00000%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10" fontId="12" fillId="37" borderId="11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173" fontId="16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33" borderId="16" xfId="0" applyFont="1" applyFill="1" applyBorder="1" applyAlignment="1">
      <alignment vertical="center" wrapText="1"/>
    </xf>
    <xf numFmtId="0" fontId="54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13" fillId="34" borderId="14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left" vertical="center" wrapText="1"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11" fillId="36" borderId="18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Alignment="1" applyProtection="1">
      <alignment horizontal="left" vertical="center" wrapText="1"/>
      <protection/>
    </xf>
    <xf numFmtId="0" fontId="54" fillId="34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Alignment="1" applyProtection="1">
      <alignment horizontal="left" vertical="center" wrapText="1"/>
      <protection/>
    </xf>
    <xf numFmtId="0" fontId="8" fillId="38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5" fillId="34" borderId="17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left" vertical="center" wrapText="1"/>
    </xf>
    <xf numFmtId="0" fontId="54" fillId="33" borderId="16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11" fillId="33" borderId="19" xfId="0" applyFont="1" applyFill="1" applyBorder="1" applyAlignment="1">
      <alignment horizontal="left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3"/>
  <sheetViews>
    <sheetView tabSelected="1" zoomScaleSheetLayoutView="85" zoomScalePageLayoutView="0" workbookViewId="0" topLeftCell="A1">
      <selection activeCell="K7" sqref="K7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6.8515625" style="3" customWidth="1"/>
    <col min="11" max="11" width="23.00390625" style="3" customWidth="1"/>
    <col min="12" max="16384" width="9.140625" style="3" customWidth="1"/>
  </cols>
  <sheetData>
    <row r="2" spans="1:10" s="2" customFormat="1" ht="23.25" customHeight="1" thickBot="1">
      <c r="A2" s="1"/>
      <c r="D2" s="14" t="s">
        <v>8</v>
      </c>
      <c r="E2" s="14"/>
      <c r="F2" s="14"/>
      <c r="G2" s="14"/>
      <c r="H2" s="14"/>
      <c r="I2" s="1"/>
      <c r="J2" s="1"/>
    </row>
    <row r="3" ht="33.75" customHeight="1" thickTop="1"/>
    <row r="4" spans="2:9" ht="102" customHeight="1">
      <c r="B4" s="40" t="s">
        <v>15</v>
      </c>
      <c r="C4" s="40"/>
      <c r="D4" s="40"/>
      <c r="E4" s="40"/>
      <c r="F4" s="40"/>
      <c r="G4" s="40"/>
      <c r="H4" s="40"/>
      <c r="I4" s="40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 servizio di analisi dei controlli interni in ottica Continuos Auditing del processo di procurement aziendale
CIG: 93537162A1
R.A. 146/22/PN</v>
      </c>
      <c r="H5" s="7"/>
      <c r="I5" s="9"/>
      <c r="J5" s="9"/>
    </row>
    <row r="6" spans="2:10" s="5" customFormat="1" ht="28.5" customHeight="1">
      <c r="B6" s="44" t="s">
        <v>0</v>
      </c>
      <c r="C6" s="44"/>
      <c r="D6" s="44"/>
      <c r="E6" s="44"/>
      <c r="F6" s="44"/>
      <c r="G6" s="7"/>
      <c r="H6" s="7"/>
      <c r="I6" s="9"/>
      <c r="J6" s="9"/>
    </row>
    <row r="7" spans="2:10" s="10" customFormat="1" ht="27" customHeight="1">
      <c r="B7" s="34"/>
      <c r="C7" s="35"/>
      <c r="D7" s="35"/>
      <c r="E7" s="35"/>
      <c r="F7" s="35"/>
      <c r="G7" s="35"/>
      <c r="H7" s="36"/>
      <c r="I7" s="47" t="str">
        <f>+IF(B7="","Indicare la 'Ragione sociale per esteso'",IF(B7="Ragione sociale Impresa/RTI/Consorzio","Indicare la 'Ragione sociale per esteso'",""))</f>
        <v>Indicare la 'Ragione sociale per esteso'</v>
      </c>
      <c r="J7" s="48"/>
    </row>
    <row r="8" spans="2:10" s="10" customFormat="1" ht="27" customHeight="1">
      <c r="B8" s="49" t="s">
        <v>11</v>
      </c>
      <c r="C8" s="49"/>
      <c r="D8" s="49"/>
      <c r="E8" s="49"/>
      <c r="F8" s="49"/>
      <c r="G8" s="49"/>
      <c r="H8" s="24"/>
      <c r="I8" s="24"/>
      <c r="J8" s="23"/>
    </row>
    <row r="9" spans="2:10" s="10" customFormat="1" ht="27" customHeight="1">
      <c r="B9" s="34"/>
      <c r="C9" s="35"/>
      <c r="D9" s="35"/>
      <c r="E9" s="35"/>
      <c r="F9" s="35"/>
      <c r="G9" s="36"/>
      <c r="H9" s="33" t="str">
        <f>+IF(B9="","Indicare la 'Ragione sociale per esteso'",IF(B9="Ragione sociale Impresa/RTI/Consorzio","Indicare la 'Ragione sociale per esteso'",""))</f>
        <v>Indicare la 'Ragione sociale per esteso'</v>
      </c>
      <c r="I9" s="33"/>
      <c r="J9" s="23"/>
    </row>
    <row r="10" spans="2:10" s="10" customFormat="1" ht="27" customHeight="1">
      <c r="B10" s="34"/>
      <c r="C10" s="35"/>
      <c r="D10" s="35"/>
      <c r="E10" s="35"/>
      <c r="F10" s="35"/>
      <c r="G10" s="36"/>
      <c r="H10" s="33" t="str">
        <f>+IF(B10="","Indicare la 'Ragione sociale per esteso'",IF(B10="Ragione sociale Impresa/RTI/Consorzio","Indicare la 'Ragione sociale per esteso'",""))</f>
        <v>Indicare la 'Ragione sociale per esteso'</v>
      </c>
      <c r="I10" s="33"/>
      <c r="J10" s="23"/>
    </row>
    <row r="11" spans="2:10" s="10" customFormat="1" ht="32.25" customHeight="1">
      <c r="B11" s="34"/>
      <c r="C11" s="35"/>
      <c r="D11" s="35"/>
      <c r="E11" s="35"/>
      <c r="F11" s="35"/>
      <c r="G11" s="36"/>
      <c r="H11" s="33" t="str">
        <f>+IF(B11="","Indicare la 'Ragione sociale per esteso'",IF(B11="Ragione sociale Impresa/RTI/Consorzio","Indicare la 'Ragione sociale per esteso'",""))</f>
        <v>Indicare la 'Ragione sociale per esteso'</v>
      </c>
      <c r="I11" s="33"/>
      <c r="J11" s="11"/>
    </row>
    <row r="12" spans="2:10" s="10" customFormat="1" ht="10.5" customHeight="1">
      <c r="B12" s="12"/>
      <c r="C12" s="12"/>
      <c r="D12" s="12"/>
      <c r="E12" s="12"/>
      <c r="F12" s="12"/>
      <c r="G12" s="12"/>
      <c r="H12" s="12"/>
      <c r="I12" s="24"/>
      <c r="J12" s="11"/>
    </row>
    <row r="13" spans="2:10" s="12" customFormat="1" ht="60" customHeight="1" thickBot="1">
      <c r="B13" s="41" t="s">
        <v>5</v>
      </c>
      <c r="C13" s="42"/>
      <c r="D13" s="42"/>
      <c r="E13" s="42"/>
      <c r="F13" s="42"/>
      <c r="G13" s="43"/>
      <c r="H13" s="13" t="s">
        <v>2</v>
      </c>
      <c r="I13" s="13" t="s">
        <v>3</v>
      </c>
      <c r="J13" s="17" t="s">
        <v>7</v>
      </c>
    </row>
    <row r="14" spans="2:16" s="12" customFormat="1" ht="87" customHeight="1" thickBot="1">
      <c r="B14" s="15">
        <v>1</v>
      </c>
      <c r="C14" s="30" t="s">
        <v>10</v>
      </c>
      <c r="D14" s="45"/>
      <c r="E14" s="45"/>
      <c r="F14" s="45"/>
      <c r="G14" s="46"/>
      <c r="H14" s="16" t="s">
        <v>6</v>
      </c>
      <c r="I14" s="19">
        <v>90000</v>
      </c>
      <c r="J14" s="20"/>
      <c r="K14" s="38" t="str">
        <f>+IF(J14="","Indicare il prezzo totale offerto","")</f>
        <v>Indicare il prezzo totale offerto</v>
      </c>
      <c r="L14" s="39"/>
      <c r="M14" s="37"/>
      <c r="N14" s="37"/>
      <c r="O14" s="37"/>
      <c r="P14" s="37"/>
    </row>
    <row r="15" ht="17.25" customHeight="1">
      <c r="J15" s="18" t="s">
        <v>4</v>
      </c>
    </row>
    <row r="16" ht="12.75" customHeight="1">
      <c r="J16" s="4" t="s">
        <v>1</v>
      </c>
    </row>
    <row r="17" ht="10.5" customHeight="1">
      <c r="J17" s="4"/>
    </row>
    <row r="18" spans="9:10" ht="48" customHeight="1">
      <c r="I18" s="22" t="s">
        <v>9</v>
      </c>
      <c r="J18" s="21">
        <f>IF(J14="",0,ROUND((I14-J14)/I14,4))</f>
        <v>0</v>
      </c>
    </row>
    <row r="20" spans="2:13" s="25" customFormat="1" ht="74.25" customHeight="1">
      <c r="B20" s="30" t="s">
        <v>12</v>
      </c>
      <c r="C20" s="31"/>
      <c r="D20" s="31"/>
      <c r="E20" s="31"/>
      <c r="F20" s="31"/>
      <c r="G20" s="31"/>
      <c r="H20" s="32"/>
      <c r="I20" s="26"/>
      <c r="J20" s="27" t="str">
        <f>+IF(I20="","Indicare i 'Costi relativi alla manodopera'","")</f>
        <v>Indicare i 'Costi relativi alla manodopera'</v>
      </c>
      <c r="L20" s="28"/>
      <c r="M20" s="28"/>
    </row>
    <row r="21" spans="2:13" s="25" customFormat="1" ht="80.25" customHeight="1">
      <c r="B21" s="30" t="s">
        <v>13</v>
      </c>
      <c r="C21" s="31"/>
      <c r="D21" s="31"/>
      <c r="E21" s="31"/>
      <c r="F21" s="31"/>
      <c r="G21" s="31"/>
      <c r="H21" s="32"/>
      <c r="I21" s="26"/>
      <c r="J21" s="27" t="str">
        <f>+IF(I21="","Indicare i 'Costi relativi alla sicurezza'","")</f>
        <v>Indicare i 'Costi relativi alla sicurezza'</v>
      </c>
      <c r="L21" s="28"/>
      <c r="M21" s="28"/>
    </row>
    <row r="22" s="25" customFormat="1" ht="12.75">
      <c r="G22" s="29"/>
    </row>
    <row r="23" spans="2:8" s="25" customFormat="1" ht="15">
      <c r="B23" s="30" t="s">
        <v>14</v>
      </c>
      <c r="C23" s="31"/>
      <c r="D23" s="31"/>
      <c r="E23" s="31"/>
      <c r="F23" s="31"/>
      <c r="G23" s="31"/>
      <c r="H23" s="32"/>
    </row>
  </sheetData>
  <sheetProtection password="DA17" sheet="1"/>
  <mergeCells count="18">
    <mergeCell ref="M14:P14"/>
    <mergeCell ref="K14:L14"/>
    <mergeCell ref="B4:I4"/>
    <mergeCell ref="B13:G13"/>
    <mergeCell ref="B6:F6"/>
    <mergeCell ref="C14:G14"/>
    <mergeCell ref="B7:H7"/>
    <mergeCell ref="I7:J7"/>
    <mergeCell ref="B8:G8"/>
    <mergeCell ref="B9:G9"/>
    <mergeCell ref="B21:H21"/>
    <mergeCell ref="B23:H23"/>
    <mergeCell ref="H9:I9"/>
    <mergeCell ref="B10:G10"/>
    <mergeCell ref="H10:I10"/>
    <mergeCell ref="B11:G11"/>
    <mergeCell ref="H11:I11"/>
    <mergeCell ref="B20:H20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4">
      <formula1>AND(J14&gt;0,J14&lt;=I14,LEN(TEXT(J14-INT(J14),"0,00#"))&lt;5)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I20:J21">
      <formula1>AND(I20&gt;0,LEN(TEXT(I20-INT(I20),"0,00#"))&lt;5)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2022-08-05T13:48:40Z</dcterms:modified>
  <cp:category/>
  <cp:version/>
  <cp:contentType/>
  <cp:contentStatus/>
</cp:coreProperties>
</file>