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5192" windowHeight="9216"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<sst xmlns="http://schemas.openxmlformats.org/spreadsheetml/2006/main" count="50" uniqueCount="50">
  <si>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</si>
  <si>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</si>
  <si>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</si>
  <si>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</si>
  <si>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</si>
  <si>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</si>
  <si>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</si>
  <si>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</si>
  <si>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</si>
  <si>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</si>
  <si>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</si>
  <si>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</si>
  <si>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RIBASSO OFFERTO [%] FINO ALLA TERZA CIFRA DECIMALE</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</si>
  <si>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</si>
  <si>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</si>
  <si>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</si>
  <si>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</si>
  <si>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</si>
  <si>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</si>
  <si>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</si>
  <si>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</si>
  <si>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</si>
  <si>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accertato l’esistenza e la reperibilità sul mercato dei materiali e della mano d’opera da impiegare nei lavori, in relazione ai tempi previsti per l’esecuzione degli stessi;</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</si>
  <si>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</si>
  <si>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</si>
  <si>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</si>
  <si>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</si>
  <si>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di aver preso nota che la validità del contratto decorre dalla data del verbale di consegna dei lavori e che, su richiesta di Coni Servizi, dovrà dare inizio all’esecuzione anticipata delle prestazioni anche nelle more della stipula del contratto, che non potrà essere effettuata prima dello scadere del termine dilatorio di cui all’art. 32, comma 9, del D.lgs 50/2016 e s.m.i;</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</si>
  <si>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</si>
  <si>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</si>
  <si>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</si>
  <si>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</si>
  <si>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</si>
  <si>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</si>
  <si>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e i propri costi della manodopera risultano congrui rispetto all’entità e alle caratteristiche dei lavori oggetto dell’appalto;</t>
  </si>
  <si>
    <t>di  accettare che la presente offerta abbia validità di 180 giorni a partire dalla data fissata per la presentazione della presente offerta;</t>
  </si>
  <si>
    <t>L'importo offerto, al netto del ribasso, esclusi IVA e costi per l'attuazione dei piani di sicurezza e coordinamento, non soggetti a ribasso, risulta:</t>
  </si>
  <si>
    <t>IMPORTO OFFERTO [EURO] FINO ALLA TERZA CIFRA DECIMALE, ESCLUSI COSTI PER L'ATTUAZIONE DEI PIANI DI SICUREZZA E COORDINAMENTO</t>
  </si>
  <si>
    <t>oltre IVA, quali costi per l'attuazione dei piani di sicurezza e coordinamento, ai sensi del D.Lgs 81/2008 e s.m.i., non soggetti al ribasso di gara</t>
  </si>
  <si>
    <t>IMPORTO CONTRATTUALE FINO ALLA TERZA CIFRA DECIMALE, COMPRENSIVO  DEI COSTI PER L'ATTUAZIONE DEI PIANI DI SICUREZZA E COORDINAMENTO, IVA ESCLUSA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</si>
  <si>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</si>
  <si>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di aver giudicato i lavori stessi realizzabili, gli elaborati progettuali adeguati e di ritenere l’importo per l’esecuzione delle opere a corpo nel suo complesso remunerativo e tale da consentire il ribasso offerto;</t>
  </si>
  <si>
    <t>o)</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</si>
  <si>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</si>
  <si>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 xml:space="preserve">Procedura aperta, in modalità telematica, per l’affidamento dei lavori di adeguamento ed ammodernamento dell’impianto di illuminazione del campo da calcio presso lo stadio Olimpico di Roma sito in Viale dei Gladiatori 2, Parco Foro Italico.
R.A. 045/18/PA - CIG 7589569677 – CUP J85H18000100005
</t>
  </si>
  <si>
    <t>di confermare le dichiarazioni di cui al disciplinare di gara, presentate in sede di offerta;</t>
  </si>
  <si>
    <t>di accettare integralmente, senza condizione o riserva alcuna, tutte le norme e disposizioni contenute nel presente modulo di offerta, nella lettera di invito recante le modalità di partecipazione e svolgimento della procedura aperta, nel capitolato speciale d’appalto e realtivo allegato integrativo, nonchè in tutti gli altri elaborati economici, grafici e descrittivi disponibili nell’area "Allegati" della RDO on line, relativa alla procedura in oggetto, all'interno del portale https: //fornitori.coni.it;</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</si>
  <si>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</si>
  <si>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Tutto ciò premesso dichiara di essere disposto ad assumere l'appalto in oggetto, offrendo  il ribasso percentuale del:</t>
  </si>
  <si>
    <t>Allegato C - Modulo offerta economica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</si>
</sst>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2">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7" fillId="19" borderId="2" applyNumberFormat="0" applyAlignment="0" applyProtection="0"/>
    <xf numFmtId="0" fontId="38" fillId="0" borderId="3" applyNumberFormat="0" applyFill="0" applyAlignment="0" applyProtection="0"/>
    <xf numFmtId="0" fontId="39"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165" fontId="0" fillId="0" borderId="0" applyFont="0" applyFill="0" applyBorder="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0" fillId="29" borderId="5" applyNumberFormat="0" applyFont="0" applyAlignment="0" applyProtection="0"/>
    <xf numFmtId="0" fontId="42" fillId="19" borderId="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4" borderId="16" xfId="0" applyFont="1" applyFill="1" applyBorder="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8" fillId="33" borderId="19"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1800225</xdr:colOff>
      <xdr:row>2</xdr:row>
      <xdr:rowOff>133350</xdr:rowOff>
    </xdr:to>
    <xdr:pic>
      <xdr:nvPicPr>
        <xdr:cNvPr id="1" name="Picture 90" descr="Logo CONI"/>
        <xdr:cNvPicPr preferRelativeResize="1">
          <a:picLocks noChangeAspect="1"/>
        </xdr:cNvPicPr>
      </xdr:nvPicPr>
      <xdr:blipFill>
        <a:blip r:embed="rId1"/>
        <a:stretch>
          <a:fillRect/>
        </a:stretch>
      </xdr:blipFill>
      <xdr:spPr>
        <a:xfrm>
          <a:off x="504825" y="85725"/>
          <a:ext cx="17526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6"/>
  <sheetViews>
    <sheetView tabSelected="1" zoomScale="70" zoomScaleNormal="70" zoomScalePageLayoutView="0" workbookViewId="0" topLeftCell="A1">
      <selection activeCell="A7" sqref="A7:N7"/>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36" t="s">
        <v>49</v>
      </c>
      <c r="E1" s="36"/>
      <c r="F1" s="36"/>
      <c r="G1" s="36"/>
    </row>
    <row r="2" s="7" customFormat="1" ht="21.75" customHeight="1"/>
    <row r="3" s="7" customFormat="1" ht="21.75" customHeight="1"/>
    <row r="4" s="7" customFormat="1" ht="21.75" customHeight="1"/>
    <row r="5" s="7" customFormat="1" ht="21.75" customHeight="1"/>
    <row r="6" s="7" customFormat="1" ht="21.75" customHeight="1"/>
    <row r="7" spans="1:14" s="7" customFormat="1" ht="81.75" customHeight="1">
      <c r="A7" s="46" t="s">
        <v>44</v>
      </c>
      <c r="B7" s="47"/>
      <c r="C7" s="47"/>
      <c r="D7" s="47"/>
      <c r="E7" s="47"/>
      <c r="F7" s="47"/>
      <c r="G7" s="47"/>
      <c r="H7" s="47"/>
      <c r="I7" s="47"/>
      <c r="J7" s="47"/>
      <c r="K7" s="47"/>
      <c r="L7" s="47"/>
      <c r="M7" s="47"/>
      <c r="N7" s="48"/>
    </row>
    <row r="8" spans="1:14" s="7" customFormat="1" ht="12.75" customHeight="1">
      <c r="A8" s="8"/>
      <c r="B8" s="8"/>
      <c r="C8" s="8"/>
      <c r="D8" s="8"/>
      <c r="E8" s="8"/>
      <c r="F8" s="8"/>
      <c r="G8" s="8"/>
      <c r="H8" s="8"/>
      <c r="I8" s="8"/>
      <c r="J8" s="8"/>
      <c r="K8" s="8"/>
      <c r="L8" s="8"/>
      <c r="M8" s="8"/>
      <c r="N8" s="8"/>
    </row>
    <row r="9" spans="2:8" ht="21.75" customHeight="1" thickBot="1">
      <c r="B9" s="40" t="s">
        <v>0</v>
      </c>
      <c r="C9" s="40"/>
      <c r="D9" s="40"/>
      <c r="E9" s="40"/>
      <c r="F9" s="40"/>
      <c r="G9" s="3"/>
      <c r="H9" s="3"/>
    </row>
    <row r="10" spans="2:11" s="4" customFormat="1" ht="54.75" customHeight="1" thickBot="1">
      <c r="B10" s="41"/>
      <c r="C10" s="42"/>
      <c r="D10" s="42"/>
      <c r="E10" s="42"/>
      <c r="F10" s="43"/>
      <c r="G10" s="44" t="str">
        <f>+IF(B10="","Indicare la 'Ragione sociale per esteso'",IF(B10="Ragione sociale Impresa","Indicare la 'Ragione sociale per esteso'",""))</f>
        <v>Indicare la 'Ragione sociale per esteso'</v>
      </c>
      <c r="H10" s="45"/>
      <c r="I10" s="6"/>
      <c r="J10" s="6" t="str">
        <f>+IF(B10="","- Ragione sociale","")</f>
        <v>- Ragione sociale</v>
      </c>
      <c r="K10" s="6"/>
    </row>
    <row r="11" spans="1:11" s="4" customFormat="1" ht="54.75" customHeight="1">
      <c r="A11" s="35" t="s">
        <v>1</v>
      </c>
      <c r="B11" s="35"/>
      <c r="C11" s="35"/>
      <c r="D11" s="35"/>
      <c r="E11" s="35"/>
      <c r="F11" s="35"/>
      <c r="G11" s="6"/>
      <c r="H11" s="6"/>
      <c r="I11" s="6"/>
      <c r="J11" s="6"/>
      <c r="K11" s="6"/>
    </row>
    <row r="12" spans="1:14" s="10" customFormat="1" ht="33.75" customHeight="1">
      <c r="A12" s="9" t="s">
        <v>2</v>
      </c>
      <c r="B12" s="34" t="s">
        <v>45</v>
      </c>
      <c r="C12" s="34"/>
      <c r="D12" s="34"/>
      <c r="E12" s="34"/>
      <c r="F12" s="34"/>
      <c r="G12" s="34"/>
      <c r="H12" s="34"/>
      <c r="I12" s="34"/>
      <c r="J12" s="34"/>
      <c r="K12" s="34"/>
      <c r="L12" s="34"/>
      <c r="M12" s="34"/>
      <c r="N12" s="34"/>
    </row>
    <row r="13" spans="1:14" s="10" customFormat="1" ht="75" customHeight="1">
      <c r="A13" s="9" t="s">
        <v>3</v>
      </c>
      <c r="B13" s="34" t="s">
        <v>46</v>
      </c>
      <c r="C13" s="34"/>
      <c r="D13" s="34"/>
      <c r="E13" s="34"/>
      <c r="F13" s="34"/>
      <c r="G13" s="34"/>
      <c r="H13" s="34"/>
      <c r="I13" s="34"/>
      <c r="J13" s="34"/>
      <c r="K13" s="34"/>
      <c r="L13" s="34"/>
      <c r="M13" s="34"/>
      <c r="N13" s="34"/>
    </row>
    <row r="14" spans="1:14" s="10" customFormat="1" ht="36" customHeight="1">
      <c r="A14" s="9" t="s">
        <v>4</v>
      </c>
      <c r="B14" s="34" t="s">
        <v>13</v>
      </c>
      <c r="C14" s="34"/>
      <c r="D14" s="34"/>
      <c r="E14" s="34"/>
      <c r="F14" s="34"/>
      <c r="G14" s="34"/>
      <c r="H14" s="34"/>
      <c r="I14" s="34"/>
      <c r="J14" s="34"/>
      <c r="K14" s="34"/>
      <c r="L14" s="34"/>
      <c r="M14" s="34"/>
      <c r="N14" s="34"/>
    </row>
    <row r="15" spans="1:14" s="10" customFormat="1" ht="34.5" customHeight="1">
      <c r="A15" s="9" t="s">
        <v>5</v>
      </c>
      <c r="B15" s="34" t="s">
        <v>14</v>
      </c>
      <c r="C15" s="34"/>
      <c r="D15" s="34"/>
      <c r="E15" s="34"/>
      <c r="F15" s="34"/>
      <c r="G15" s="34"/>
      <c r="H15" s="34"/>
      <c r="I15" s="34"/>
      <c r="J15" s="34"/>
      <c r="K15" s="34"/>
      <c r="L15" s="34"/>
      <c r="M15" s="34"/>
      <c r="N15" s="34"/>
    </row>
    <row r="16" spans="1:14" s="10" customFormat="1" ht="60" customHeight="1">
      <c r="A16" s="9" t="s">
        <v>6</v>
      </c>
      <c r="B16" s="34" t="s">
        <v>20</v>
      </c>
      <c r="C16" s="34"/>
      <c r="D16" s="34"/>
      <c r="E16" s="34"/>
      <c r="F16" s="34"/>
      <c r="G16" s="34"/>
      <c r="H16" s="34"/>
      <c r="I16" s="34"/>
      <c r="J16" s="34"/>
      <c r="K16" s="34"/>
      <c r="L16" s="34"/>
      <c r="M16" s="34"/>
      <c r="N16" s="34"/>
    </row>
    <row r="17" spans="1:14" s="10" customFormat="1" ht="61.5" customHeight="1">
      <c r="A17" s="9" t="s">
        <v>7</v>
      </c>
      <c r="B17" s="34" t="s">
        <v>43</v>
      </c>
      <c r="C17" s="34"/>
      <c r="D17" s="34"/>
      <c r="E17" s="34"/>
      <c r="F17" s="34"/>
      <c r="G17" s="34"/>
      <c r="H17" s="34"/>
      <c r="I17" s="34"/>
      <c r="J17" s="34"/>
      <c r="K17" s="34"/>
      <c r="L17" s="34"/>
      <c r="M17" s="34"/>
      <c r="N17" s="34"/>
    </row>
    <row r="18" spans="1:14" s="10" customFormat="1" ht="48" customHeight="1">
      <c r="A18" s="9" t="s">
        <v>8</v>
      </c>
      <c r="B18" s="34" t="s">
        <v>47</v>
      </c>
      <c r="C18" s="34"/>
      <c r="D18" s="34"/>
      <c r="E18" s="34"/>
      <c r="F18" s="34"/>
      <c r="G18" s="34"/>
      <c r="H18" s="34"/>
      <c r="I18" s="34"/>
      <c r="J18" s="34"/>
      <c r="K18" s="34"/>
      <c r="L18" s="34"/>
      <c r="M18" s="34"/>
      <c r="N18" s="34"/>
    </row>
    <row r="19" spans="1:14" s="10" customFormat="1" ht="49.5" customHeight="1">
      <c r="A19" s="9" t="s">
        <v>9</v>
      </c>
      <c r="B19" s="34" t="s">
        <v>41</v>
      </c>
      <c r="C19" s="34"/>
      <c r="D19" s="34"/>
      <c r="E19" s="34"/>
      <c r="F19" s="34"/>
      <c r="G19" s="34"/>
      <c r="H19" s="34"/>
      <c r="I19" s="34"/>
      <c r="J19" s="34"/>
      <c r="K19" s="34"/>
      <c r="L19" s="34"/>
      <c r="M19" s="34"/>
      <c r="N19" s="34"/>
    </row>
    <row r="20" spans="1:14" s="10" customFormat="1" ht="50.25" customHeight="1">
      <c r="A20" s="9" t="s">
        <v>10</v>
      </c>
      <c r="B20" s="34" t="s">
        <v>21</v>
      </c>
      <c r="C20" s="34"/>
      <c r="D20" s="34"/>
      <c r="E20" s="34"/>
      <c r="F20" s="34"/>
      <c r="G20" s="34"/>
      <c r="H20" s="34"/>
      <c r="I20" s="34"/>
      <c r="J20" s="34"/>
      <c r="K20" s="34"/>
      <c r="L20" s="34"/>
      <c r="M20" s="34"/>
      <c r="N20" s="34"/>
    </row>
    <row r="21" spans="1:14" s="10" customFormat="1" ht="47.25" customHeight="1">
      <c r="A21" s="9" t="s">
        <v>15</v>
      </c>
      <c r="B21" s="34" t="s">
        <v>22</v>
      </c>
      <c r="C21" s="34"/>
      <c r="D21" s="34"/>
      <c r="E21" s="34"/>
      <c r="F21" s="34"/>
      <c r="G21" s="34"/>
      <c r="H21" s="34"/>
      <c r="I21" s="34"/>
      <c r="J21" s="34"/>
      <c r="K21" s="34"/>
      <c r="L21" s="34"/>
      <c r="M21" s="34"/>
      <c r="N21" s="34"/>
    </row>
    <row r="22" spans="1:14" s="10" customFormat="1" ht="45" customHeight="1">
      <c r="A22" s="9" t="s">
        <v>16</v>
      </c>
      <c r="B22" s="34" t="s">
        <v>23</v>
      </c>
      <c r="C22" s="34"/>
      <c r="D22" s="34"/>
      <c r="E22" s="34"/>
      <c r="F22" s="34"/>
      <c r="G22" s="34"/>
      <c r="H22" s="34"/>
      <c r="I22" s="34"/>
      <c r="J22" s="34"/>
      <c r="K22" s="34"/>
      <c r="L22" s="34"/>
      <c r="M22" s="34"/>
      <c r="N22" s="34"/>
    </row>
    <row r="23" spans="1:14" s="10" customFormat="1" ht="65.25" customHeight="1" thickBot="1">
      <c r="A23" s="9" t="s">
        <v>11</v>
      </c>
      <c r="B23" s="34" t="s">
        <v>33</v>
      </c>
      <c r="C23" s="34"/>
      <c r="D23" s="34"/>
      <c r="E23" s="34"/>
      <c r="F23" s="34"/>
      <c r="G23" s="34"/>
      <c r="H23" s="34"/>
      <c r="I23" s="34"/>
      <c r="J23" s="34"/>
      <c r="K23" s="34"/>
      <c r="L23" s="34"/>
      <c r="M23" s="34"/>
      <c r="N23" s="34"/>
    </row>
    <row r="24" spans="1:14" s="10" customFormat="1" ht="65.25" customHeight="1" thickBot="1">
      <c r="A24" s="9"/>
      <c r="B24" s="50" t="s">
        <v>28</v>
      </c>
      <c r="C24" s="51"/>
      <c r="D24" s="51"/>
      <c r="E24" s="52"/>
      <c r="F24" s="11"/>
      <c r="G24" s="53" t="s">
        <v>31</v>
      </c>
      <c r="H24" s="54"/>
      <c r="I24" s="54"/>
      <c r="J24" s="54"/>
      <c r="K24" s="54"/>
      <c r="L24" s="54"/>
      <c r="M24" s="54"/>
      <c r="N24" s="54"/>
    </row>
    <row r="25" spans="2:14" s="10" customFormat="1" ht="73.5" customHeight="1" thickBot="1">
      <c r="B25" s="50" t="s">
        <v>29</v>
      </c>
      <c r="C25" s="51"/>
      <c r="D25" s="51"/>
      <c r="E25" s="52"/>
      <c r="F25" s="11"/>
      <c r="G25" s="53" t="s">
        <v>32</v>
      </c>
      <c r="H25" s="54"/>
      <c r="I25" s="54"/>
      <c r="J25" s="54"/>
      <c r="K25" s="54"/>
      <c r="L25" s="54"/>
      <c r="M25" s="54"/>
      <c r="N25" s="54"/>
    </row>
    <row r="26" spans="2:11" s="25" customFormat="1" ht="8.25" customHeight="1">
      <c r="B26" s="26"/>
      <c r="C26" s="26"/>
      <c r="D26" s="26"/>
      <c r="E26" s="26"/>
      <c r="F26" s="27"/>
      <c r="G26" s="28"/>
      <c r="H26" s="29"/>
      <c r="I26" s="30"/>
      <c r="J26" s="30"/>
      <c r="K26" s="31"/>
    </row>
    <row r="27" spans="1:14" s="25" customFormat="1" ht="46.5" customHeight="1">
      <c r="A27" s="9" t="s">
        <v>19</v>
      </c>
      <c r="B27" s="55" t="s">
        <v>34</v>
      </c>
      <c r="C27" s="55"/>
      <c r="D27" s="55"/>
      <c r="E27" s="55"/>
      <c r="F27" s="55"/>
      <c r="G27" s="55"/>
      <c r="H27" s="55"/>
      <c r="I27" s="55"/>
      <c r="J27" s="55"/>
      <c r="K27" s="55"/>
      <c r="L27" s="55"/>
      <c r="M27" s="55"/>
      <c r="N27" s="55"/>
    </row>
    <row r="28" spans="1:14" s="10" customFormat="1" ht="30" customHeight="1">
      <c r="A28" s="9" t="s">
        <v>30</v>
      </c>
      <c r="B28" s="34" t="s">
        <v>35</v>
      </c>
      <c r="C28" s="34"/>
      <c r="D28" s="34"/>
      <c r="E28" s="34"/>
      <c r="F28" s="34"/>
      <c r="G28" s="34"/>
      <c r="H28" s="34"/>
      <c r="I28" s="34"/>
      <c r="J28" s="34"/>
      <c r="K28" s="34"/>
      <c r="L28" s="34"/>
      <c r="M28" s="34"/>
      <c r="N28" s="34"/>
    </row>
    <row r="29" spans="1:14" s="10" customFormat="1" ht="66" customHeight="1">
      <c r="A29" s="9" t="s">
        <v>42</v>
      </c>
      <c r="B29" s="34" t="s">
        <v>27</v>
      </c>
      <c r="C29" s="34"/>
      <c r="D29" s="34"/>
      <c r="E29" s="34"/>
      <c r="F29" s="34"/>
      <c r="G29" s="34"/>
      <c r="H29" s="34"/>
      <c r="I29" s="34"/>
      <c r="J29" s="34"/>
      <c r="K29" s="34"/>
      <c r="L29" s="34"/>
      <c r="M29" s="34"/>
      <c r="N29" s="34"/>
    </row>
    <row r="30" spans="1:14" s="10" customFormat="1" ht="42.75" customHeight="1" thickBot="1">
      <c r="A30" s="34" t="s">
        <v>48</v>
      </c>
      <c r="B30" s="34"/>
      <c r="C30" s="34"/>
      <c r="D30" s="34"/>
      <c r="E30" s="34"/>
      <c r="F30" s="34"/>
      <c r="G30" s="34"/>
      <c r="H30" s="34"/>
      <c r="I30" s="34"/>
      <c r="J30" s="34"/>
      <c r="K30" s="34"/>
      <c r="L30" s="34"/>
      <c r="M30" s="34"/>
      <c r="N30" s="34"/>
    </row>
    <row r="31" spans="1:14" s="10" customFormat="1" ht="54.75" customHeight="1" thickBot="1">
      <c r="A31" s="14"/>
      <c r="B31" s="39" t="s">
        <v>12</v>
      </c>
      <c r="C31" s="39"/>
      <c r="D31" s="39"/>
      <c r="E31" s="39"/>
      <c r="F31" s="15"/>
      <c r="G31" s="37" t="str">
        <f>+IF(F31="","Indicare il 'Ribasso % offerto'","")</f>
        <v>Indicare il 'Ribasso % offerto'</v>
      </c>
      <c r="H31" s="38"/>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14" s="10" customFormat="1" ht="72" customHeight="1">
      <c r="B33" s="20" t="s">
        <v>24</v>
      </c>
      <c r="C33" s="49">
        <v>2919509.32</v>
      </c>
      <c r="D33" s="49"/>
      <c r="E33" s="49"/>
      <c r="F33" s="34" t="s">
        <v>40</v>
      </c>
      <c r="G33" s="34"/>
      <c r="H33" s="34"/>
      <c r="I33" s="34"/>
      <c r="J33" s="34"/>
      <c r="K33" s="34"/>
      <c r="L33" s="34"/>
      <c r="M33" s="34"/>
      <c r="N33" s="34"/>
    </row>
    <row r="34" spans="1:14" s="10" customFormat="1" ht="36.75" customHeight="1" thickBot="1">
      <c r="A34" s="35" t="s">
        <v>36</v>
      </c>
      <c r="B34" s="35"/>
      <c r="C34" s="35"/>
      <c r="D34" s="35"/>
      <c r="E34" s="35"/>
      <c r="F34" s="35"/>
      <c r="G34" s="35"/>
      <c r="H34" s="35"/>
      <c r="I34" s="35"/>
      <c r="J34" s="35"/>
      <c r="K34" s="35"/>
      <c r="L34" s="35"/>
      <c r="M34" s="35"/>
      <c r="N34" s="35"/>
    </row>
    <row r="35" spans="2:11" s="10" customFormat="1" ht="72" customHeight="1" thickBot="1">
      <c r="B35" s="57" t="s">
        <v>37</v>
      </c>
      <c r="C35" s="57"/>
      <c r="D35" s="57"/>
      <c r="E35" s="57"/>
      <c r="F35" s="23">
        <f>ROUND(C33-($F$31*C33),3)</f>
        <v>2919509.32</v>
      </c>
      <c r="G35" s="58"/>
      <c r="H35" s="59"/>
      <c r="I35" s="12"/>
      <c r="J35" s="12"/>
      <c r="K35" s="13"/>
    </row>
    <row r="36" spans="7:11" s="17" customFormat="1" ht="12" customHeight="1">
      <c r="G36" s="21"/>
      <c r="I36" s="22"/>
      <c r="J36" s="22"/>
      <c r="K36" s="22"/>
    </row>
    <row r="37" spans="7:11" s="17" customFormat="1" ht="4.5" customHeight="1" hidden="1">
      <c r="G37" s="21"/>
      <c r="I37" s="22"/>
      <c r="J37" s="22"/>
      <c r="K37" s="22"/>
    </row>
    <row r="38" spans="2:14" s="10" customFormat="1" ht="37.5" customHeight="1">
      <c r="B38" s="32" t="s">
        <v>25</v>
      </c>
      <c r="C38" s="60">
        <v>179188.47</v>
      </c>
      <c r="D38" s="60"/>
      <c r="E38" s="60"/>
      <c r="F38" s="34" t="s">
        <v>38</v>
      </c>
      <c r="G38" s="34"/>
      <c r="H38" s="34"/>
      <c r="I38" s="34"/>
      <c r="J38" s="34"/>
      <c r="K38" s="34"/>
      <c r="L38" s="34"/>
      <c r="M38" s="34"/>
      <c r="N38" s="34"/>
    </row>
    <row r="39" spans="2:14" s="10" customFormat="1" ht="21" customHeight="1">
      <c r="B39" s="32"/>
      <c r="C39" s="33"/>
      <c r="D39" s="33"/>
      <c r="E39" s="33"/>
      <c r="F39" s="9"/>
      <c r="G39" s="9"/>
      <c r="H39" s="9"/>
      <c r="I39" s="9"/>
      <c r="J39" s="9"/>
      <c r="K39" s="9"/>
      <c r="L39" s="9"/>
      <c r="M39" s="9"/>
      <c r="N39" s="9"/>
    </row>
    <row r="40" spans="1:11" s="17" customFormat="1" ht="9.75" customHeight="1">
      <c r="A40" s="35" t="s">
        <v>26</v>
      </c>
      <c r="B40" s="35"/>
      <c r="C40" s="35"/>
      <c r="D40" s="35"/>
      <c r="E40" s="35"/>
      <c r="F40" s="35"/>
      <c r="G40" s="21"/>
      <c r="I40" s="22"/>
      <c r="J40" s="22"/>
      <c r="K40" s="22"/>
    </row>
    <row r="41" spans="1:11" s="17" customFormat="1" ht="1.5" customHeight="1" thickBot="1">
      <c r="A41" s="32"/>
      <c r="B41" s="32"/>
      <c r="C41" s="32"/>
      <c r="D41" s="32"/>
      <c r="E41" s="32"/>
      <c r="G41" s="21"/>
      <c r="I41" s="22"/>
      <c r="J41" s="22"/>
      <c r="K41" s="22"/>
    </row>
    <row r="42" spans="2:11" s="10" customFormat="1" ht="90" customHeight="1" thickBot="1">
      <c r="B42" s="57" t="s">
        <v>39</v>
      </c>
      <c r="C42" s="57"/>
      <c r="D42" s="57"/>
      <c r="E42" s="57"/>
      <c r="F42" s="23">
        <f>SUM(F35,C38)</f>
        <v>3098697.79</v>
      </c>
      <c r="G42" s="58"/>
      <c r="H42" s="59"/>
      <c r="I42" s="12"/>
      <c r="J42" s="12"/>
      <c r="K42" s="13"/>
    </row>
    <row r="44" ht="3" customHeight="1"/>
    <row r="45" spans="1:2" ht="21" customHeight="1">
      <c r="A45" s="24" t="s">
        <v>17</v>
      </c>
      <c r="B45" s="1" t="s">
        <v>18</v>
      </c>
    </row>
    <row r="46" spans="2:11" s="4" customFormat="1" ht="24" customHeight="1">
      <c r="B46" s="61"/>
      <c r="C46" s="62"/>
      <c r="D46" s="62"/>
      <c r="E46" s="6"/>
      <c r="F46" s="6"/>
      <c r="G46" s="56"/>
      <c r="H46" s="56"/>
      <c r="I46" s="6"/>
      <c r="J46" s="6" t="str">
        <f>+IF(B46="","- Ragione sociale","")</f>
        <v>- Ragione sociale</v>
      </c>
      <c r="K46" s="6"/>
    </row>
  </sheetData>
  <sheetProtection password="DA17" sheet="1"/>
  <mergeCells count="40">
    <mergeCell ref="B19:N19"/>
    <mergeCell ref="G46:H46"/>
    <mergeCell ref="B42:E42"/>
    <mergeCell ref="B35:E35"/>
    <mergeCell ref="G35:H35"/>
    <mergeCell ref="C38:E38"/>
    <mergeCell ref="G42:H42"/>
    <mergeCell ref="B46:D46"/>
    <mergeCell ref="F38:N38"/>
    <mergeCell ref="A40:F40"/>
    <mergeCell ref="B20:N20"/>
    <mergeCell ref="B21:N21"/>
    <mergeCell ref="C33:E33"/>
    <mergeCell ref="B23:N23"/>
    <mergeCell ref="B25:E25"/>
    <mergeCell ref="F33:N33"/>
    <mergeCell ref="B24:E24"/>
    <mergeCell ref="G24:N24"/>
    <mergeCell ref="G25:N25"/>
    <mergeCell ref="B27:N27"/>
    <mergeCell ref="A34:N34"/>
    <mergeCell ref="D1:G1"/>
    <mergeCell ref="G31:H31"/>
    <mergeCell ref="B31:E31"/>
    <mergeCell ref="B9:F9"/>
    <mergeCell ref="B10:F10"/>
    <mergeCell ref="G10:H10"/>
    <mergeCell ref="A7:N7"/>
    <mergeCell ref="B12:N12"/>
    <mergeCell ref="B13:N13"/>
    <mergeCell ref="B15:N15"/>
    <mergeCell ref="A30:N30"/>
    <mergeCell ref="B17:N17"/>
    <mergeCell ref="A11:F11"/>
    <mergeCell ref="B16:N16"/>
    <mergeCell ref="B29:N29"/>
    <mergeCell ref="B14:N14"/>
    <mergeCell ref="B22:N22"/>
    <mergeCell ref="B28:N28"/>
    <mergeCell ref="B18:N18"/>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2"/>
  <headerFooter alignWithMargins="0">
    <oddFooter>&amp;LModulo offerta&amp;CPag.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Ianniello Giusi</cp:lastModifiedBy>
  <cp:lastPrinted>2018-06-28T12:54:44Z</cp:lastPrinted>
  <dcterms:created xsi:type="dcterms:W3CDTF">2009-02-24T13:31:04Z</dcterms:created>
  <dcterms:modified xsi:type="dcterms:W3CDTF">2018-08-08T13:31:08Z</dcterms:modified>
  <cp:category/>
  <cp:version/>
  <cp:contentType/>
  <cp:contentStatus/>
</cp:coreProperties>
</file>