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uppo Mario\GARE\2020\RA069_20_PA_Fornitura schermi Tribune Stadio Olimpico\03_DOCUMENTAZIONE DI GARA\01_BOZZE\"/>
    </mc:Choice>
  </mc:AlternateContent>
  <xr:revisionPtr revIDLastSave="0" documentId="13_ncr:1_{944F1DA2-9761-41C5-BB41-9A323AA5B32E}" xr6:coauthVersionLast="45" xr6:coauthVersionMax="45" xr10:uidLastSave="{00000000-0000-0000-0000-000000000000}"/>
  <workbookProtection workbookPassword="DA17" lockStructure="1"/>
  <bookViews>
    <workbookView xWindow="-120" yWindow="-120" windowWidth="29040" windowHeight="15840" tabRatio="602" xr2:uid="{00000000-000D-0000-FFFF-FFFF00000000}"/>
  </bookViews>
  <sheets>
    <sheet name="Modulo offerta economica" sheetId="2" r:id="rId1"/>
  </sheets>
  <definedNames>
    <definedName name="_xlnm.Print_Area" localSheetId="0">'Modulo offerta economica'!$A$1:$L$23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2" l="1"/>
  <c r="H11" i="2"/>
  <c r="H10" i="2"/>
  <c r="H9" i="2"/>
  <c r="J21" i="2" l="1"/>
  <c r="J20" i="2"/>
  <c r="J14" i="2" l="1"/>
  <c r="H7" i="2"/>
</calcChain>
</file>

<file path=xl/sharedStrings.xml><?xml version="1.0" encoding="utf-8"?>
<sst xmlns="http://schemas.openxmlformats.org/spreadsheetml/2006/main" count="14" uniqueCount="14">
  <si>
    <t>* Compilare i campi evidenziati in celeste</t>
  </si>
  <si>
    <t>Valore da ribadire a video</t>
  </si>
  <si>
    <t>↑</t>
  </si>
  <si>
    <t>Attività</t>
  </si>
  <si>
    <t xml:space="preserve">Prezzo totale offerto per l'esecuzione delle prestazioni contrattuali </t>
  </si>
  <si>
    <t>Ribasso percentuale offerto 
(valore calcolato automaticamente)</t>
  </si>
  <si>
    <t>Importo posto a base di gara per l'esecuzione delle prestazioni contrattuali</t>
  </si>
  <si>
    <t>Allegato E - MODULO OFFERTA ECONOMICA</t>
  </si>
  <si>
    <t>Fornitura e posa in opera dei nuovi schermi presso la Tribuna Autorità, Tribuna CONI e Nuovi Palchi, ai fini dell'adeguamento dell’impianto sportivo Stadio Olimpico di Roma ai requisiti UEFA per ospitare la 16° edizione del Campionato Europeo di calcio EURO 2020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</si>
  <si>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</si>
  <si>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</t>
  </si>
  <si>
    <t>TUTTI GLI IMPORTI SONO DA CONSIDERARSI IVA ESCLUSA</t>
  </si>
  <si>
    <t>Procedura aperta per la fornitura e posa in opera dei nuovi schermi presso la Tribuna Autorità, Tribuna CONI e Nuovi Palchi, ai fini dell'adeguamento dell’impianto sportivo Stadio Olimpico di Roma ai requisiti UEFA per ospitare la 16° edizione del Campionato Europeo di calcio EURO 2020
CIG 8492603DB0 - R.A. 069/20/PA</t>
  </si>
  <si>
    <t>Nel caso di soggetti riuniti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</si>
</sst>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_-[$€-2]\ * #,##0.00_-;\-[$€-2]\ * #,##0.00_-;_-[$€-2]\ * &quot;-&quot;??_-"/>
    <numFmt numFmtId="166" formatCode="&quot;€&quot;\ #,##0.00"/>
    <numFmt numFmtId="167" formatCode="#,##0.00_ ;\-#,##0.00\ "/>
  </numFmts>
  <fonts count="19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u val="double"/>
      <sz val="14"/>
      <color indexed="18"/>
      <name val="Arial"/>
      <family val="2"/>
    </font>
    <font>
      <sz val="12"/>
      <color rgb="FFFF0000"/>
      <name val="Arial"/>
      <family val="2"/>
    </font>
    <font>
      <b/>
      <sz val="14"/>
      <color rgb="FF1122BF"/>
      <name val="Arial"/>
      <family val="2"/>
    </font>
    <font>
      <b/>
      <i/>
      <sz val="10"/>
      <color rgb="FFFF0000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2" fillId="0" borderId="1">
      <alignment vertical="top" wrapText="1"/>
    </xf>
    <xf numFmtId="167" fontId="2" fillId="0" borderId="1">
      <alignment horizontal="right" vertical="top"/>
    </xf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5" fillId="2" borderId="0" xfId="0" applyFont="1" applyFill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 wrapText="1"/>
    </xf>
    <xf numFmtId="0" fontId="4" fillId="0" borderId="0" xfId="0" applyFont="1"/>
    <xf numFmtId="0" fontId="7" fillId="2" borderId="0" xfId="0" applyFont="1" applyFill="1" applyBorder="1" applyAlignment="1" applyProtection="1">
      <alignment horizontal="center" vertical="center" wrapText="1"/>
    </xf>
    <xf numFmtId="0" fontId="1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 wrapText="1"/>
    </xf>
    <xf numFmtId="0" fontId="14" fillId="2" borderId="0" xfId="0" applyFont="1" applyFill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left" vertical="center" wrapText="1"/>
    </xf>
    <xf numFmtId="0" fontId="4" fillId="4" borderId="0" xfId="0" applyFont="1" applyFill="1" applyAlignment="1" applyProtection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10" fontId="10" fillId="7" borderId="2" xfId="0" applyNumberFormat="1" applyFont="1" applyFill="1" applyBorder="1" applyAlignment="1">
      <alignment horizontal="center" vertical="center" wrapText="1"/>
    </xf>
    <xf numFmtId="166" fontId="17" fillId="6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166" fontId="4" fillId="2" borderId="0" xfId="0" applyNumberFormat="1" applyFont="1" applyFill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16" fillId="2" borderId="8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center" vertical="top"/>
      <protection hidden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 applyProtection="1">
      <alignment horizontal="left" vertical="center" wrapText="1"/>
      <protection hidden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0" xfId="0" applyFont="1" applyFill="1" applyAlignment="1" applyProtection="1">
      <alignment horizontal="left" vertical="center" wrapText="1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166" fontId="11" fillId="4" borderId="4" xfId="0" applyNumberFormat="1" applyFont="1" applyFill="1" applyBorder="1" applyAlignment="1">
      <alignment horizontal="center" vertical="center" wrapText="1"/>
    </xf>
    <xf numFmtId="166" fontId="11" fillId="4" borderId="9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8" fillId="2" borderId="10" xfId="0" applyFont="1" applyFill="1" applyBorder="1" applyAlignment="1" applyProtection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166" fontId="11" fillId="6" borderId="5" xfId="0" applyNumberFormat="1" applyFont="1" applyFill="1" applyBorder="1" applyAlignment="1" applyProtection="1">
      <alignment horizontal="center" vertical="center" wrapText="1"/>
      <protection locked="0" hidden="1"/>
    </xf>
  </cellXfs>
  <cellStyles count="7">
    <cellStyle name="A2 cod voce figlia" xfId="1" xr:uid="{00000000-0005-0000-0000-000000000000}"/>
    <cellStyle name="D1 prezzo" xfId="2" xr:uid="{00000000-0005-0000-0000-000001000000}"/>
    <cellStyle name="Euro" xfId="3" xr:uid="{00000000-0005-0000-0000-000002000000}"/>
    <cellStyle name="Euro 2" xfId="4" xr:uid="{00000000-0005-0000-0000-000003000000}"/>
    <cellStyle name="Normale" xfId="0" builtinId="0"/>
    <cellStyle name="Normale 2" xfId="5" xr:uid="{00000000-0005-0000-0000-000005000000}"/>
    <cellStyle name="Valuta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3</xdr:col>
      <xdr:colOff>409575</xdr:colOff>
      <xdr:row>2</xdr:row>
      <xdr:rowOff>352425</xdr:rowOff>
    </xdr:to>
    <xdr:pic>
      <xdr:nvPicPr>
        <xdr:cNvPr id="1031" name="Immagine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0"/>
          <a:ext cx="1990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2:O23"/>
  <sheetViews>
    <sheetView tabSelected="1" topLeftCell="A5" zoomScaleNormal="100" zoomScaleSheetLayoutView="85" workbookViewId="0">
      <selection activeCell="J13" sqref="J13"/>
    </sheetView>
  </sheetViews>
  <sheetFormatPr defaultRowHeight="12.75" x14ac:dyDescent="0.2"/>
  <cols>
    <col min="1" max="1" width="3" style="3" customWidth="1"/>
    <col min="2" max="2" width="16.42578125" style="3" customWidth="1"/>
    <col min="3" max="3" width="14" style="3" customWidth="1"/>
    <col min="4" max="4" width="12" style="3" customWidth="1"/>
    <col min="5" max="5" width="9.140625" style="3" customWidth="1"/>
    <col min="6" max="7" width="22.7109375" style="3" customWidth="1"/>
    <col min="8" max="8" width="28" style="3" customWidth="1"/>
    <col min="9" max="9" width="36.85546875" style="3" customWidth="1"/>
    <col min="10" max="10" width="23" style="3" customWidth="1"/>
    <col min="11" max="16384" width="9.140625" style="3"/>
  </cols>
  <sheetData>
    <row r="2" spans="1:15" s="2" customFormat="1" ht="60.75" customHeight="1" x14ac:dyDescent="0.2">
      <c r="A2" s="1"/>
      <c r="B2" s="31"/>
      <c r="C2" s="31"/>
      <c r="H2" s="1"/>
      <c r="I2" s="1"/>
    </row>
    <row r="3" spans="1:15" ht="30.75" customHeight="1" x14ac:dyDescent="0.2">
      <c r="D3" s="27" t="s">
        <v>7</v>
      </c>
      <c r="E3" s="27"/>
      <c r="F3" s="27"/>
      <c r="G3" s="27"/>
      <c r="H3" s="27"/>
    </row>
    <row r="4" spans="1:15" ht="93" customHeight="1" x14ac:dyDescent="0.2">
      <c r="B4" s="37" t="s">
        <v>12</v>
      </c>
      <c r="C4" s="38"/>
      <c r="D4" s="38"/>
      <c r="E4" s="38"/>
      <c r="F4" s="38"/>
      <c r="G4" s="38"/>
      <c r="H4" s="38"/>
      <c r="I4" s="39"/>
      <c r="J4" s="2"/>
    </row>
    <row r="5" spans="1:15" s="5" customFormat="1" ht="12.75" customHeight="1" x14ac:dyDescent="0.2">
      <c r="B5" s="6"/>
      <c r="C5" s="7"/>
      <c r="D5" s="7"/>
      <c r="E5" s="7"/>
      <c r="F5" s="7"/>
      <c r="G5" s="7"/>
      <c r="H5" s="8"/>
      <c r="I5" s="8"/>
    </row>
    <row r="6" spans="1:15" s="5" customFormat="1" ht="24.75" customHeight="1" x14ac:dyDescent="0.2">
      <c r="B6" s="24" t="s">
        <v>0</v>
      </c>
      <c r="C6" s="24"/>
      <c r="D6" s="24"/>
      <c r="E6" s="24"/>
      <c r="F6" s="24"/>
      <c r="G6" s="15"/>
      <c r="H6" s="8"/>
      <c r="I6" s="8"/>
    </row>
    <row r="7" spans="1:15" s="9" customFormat="1" ht="34.5" customHeight="1" x14ac:dyDescent="0.2">
      <c r="B7" s="34"/>
      <c r="C7" s="34"/>
      <c r="D7" s="34"/>
      <c r="E7" s="34"/>
      <c r="F7" s="34"/>
      <c r="G7" s="34"/>
      <c r="H7" s="25" t="str">
        <f>+IF(B7="","Indicare la 'Ragione sociale per esteso'",IF(B7="Ragione sociale Impresa/RTI/Consorzio","Indicare la 'Ragione sociale per esteso'",""))</f>
        <v>Indicare la 'Ragione sociale per esteso'</v>
      </c>
      <c r="I7" s="26"/>
    </row>
    <row r="8" spans="1:15" s="9" customFormat="1" ht="20.25" customHeight="1" x14ac:dyDescent="0.2">
      <c r="B8" s="45" t="s">
        <v>13</v>
      </c>
      <c r="C8" s="45"/>
      <c r="D8" s="45"/>
      <c r="E8" s="45"/>
      <c r="F8" s="45"/>
      <c r="G8" s="11"/>
      <c r="H8" s="10"/>
      <c r="I8" s="10"/>
    </row>
    <row r="9" spans="1:15" s="9" customFormat="1" ht="34.5" customHeight="1" x14ac:dyDescent="0.2">
      <c r="B9" s="34"/>
      <c r="C9" s="34"/>
      <c r="D9" s="34"/>
      <c r="E9" s="34"/>
      <c r="F9" s="34"/>
      <c r="G9" s="34"/>
      <c r="H9" s="25" t="str">
        <f>+IF(B9="","Indicare la 'Ragione sociale per esteso'",IF(B9="Ragione sociale Impresa/RTI/Consorzio","Indicare la 'Ragione sociale per esteso'",""))</f>
        <v>Indicare la 'Ragione sociale per esteso'</v>
      </c>
      <c r="I9" s="26"/>
    </row>
    <row r="10" spans="1:15" s="9" customFormat="1" ht="34.5" customHeight="1" x14ac:dyDescent="0.2">
      <c r="B10" s="34"/>
      <c r="C10" s="34"/>
      <c r="D10" s="34"/>
      <c r="E10" s="34"/>
      <c r="F10" s="34"/>
      <c r="G10" s="34"/>
      <c r="H10" s="25" t="str">
        <f>+IF(B10="","Indicare la 'Ragione sociale per esteso'",IF(B10="Ragione sociale Impresa/RTI/Consorzio","Indicare la 'Ragione sociale per esteso'",""))</f>
        <v>Indicare la 'Ragione sociale per esteso'</v>
      </c>
      <c r="I10" s="26"/>
    </row>
    <row r="11" spans="1:15" s="9" customFormat="1" ht="34.5" customHeight="1" x14ac:dyDescent="0.2">
      <c r="B11" s="34"/>
      <c r="C11" s="34"/>
      <c r="D11" s="34"/>
      <c r="E11" s="34"/>
      <c r="F11" s="34"/>
      <c r="G11" s="34"/>
      <c r="H11" s="25" t="str">
        <f>+IF(B11="","Indicare la 'Ragione sociale per esteso'",IF(B11="Ragione sociale Impresa/RTI/Consorzio","Indicare la 'Ragione sociale per esteso'",""))</f>
        <v>Indicare la 'Ragione sociale per esteso'</v>
      </c>
      <c r="I11" s="26"/>
    </row>
    <row r="12" spans="1:15" s="9" customFormat="1" ht="20.25" customHeight="1" x14ac:dyDescent="0.2">
      <c r="B12" s="11"/>
      <c r="C12" s="11"/>
      <c r="D12" s="11"/>
      <c r="E12" s="11"/>
      <c r="F12" s="11"/>
      <c r="G12" s="11"/>
      <c r="H12" s="10"/>
      <c r="I12" s="10"/>
    </row>
    <row r="13" spans="1:15" s="12" customFormat="1" ht="48" customHeight="1" thickBot="1" x14ac:dyDescent="0.25">
      <c r="B13" s="28" t="s">
        <v>3</v>
      </c>
      <c r="C13" s="29"/>
      <c r="D13" s="29"/>
      <c r="E13" s="29"/>
      <c r="F13" s="30"/>
      <c r="G13" s="28" t="s">
        <v>6</v>
      </c>
      <c r="H13" s="30"/>
      <c r="I13" s="13" t="s">
        <v>4</v>
      </c>
    </row>
    <row r="14" spans="1:15" s="12" customFormat="1" ht="77.25" customHeight="1" thickBot="1" x14ac:dyDescent="0.25">
      <c r="B14" s="46" t="s">
        <v>8</v>
      </c>
      <c r="C14" s="47"/>
      <c r="D14" s="47"/>
      <c r="E14" s="47"/>
      <c r="F14" s="48"/>
      <c r="G14" s="35">
        <v>745784.48</v>
      </c>
      <c r="H14" s="36"/>
      <c r="I14" s="49"/>
      <c r="J14" s="32" t="str">
        <f>+IF(I14="","Indicare il prezzo totale offerto","")</f>
        <v>Indicare il prezzo totale offerto</v>
      </c>
      <c r="K14" s="33"/>
      <c r="L14" s="23"/>
      <c r="M14" s="23"/>
      <c r="N14" s="23"/>
      <c r="O14" s="23"/>
    </row>
    <row r="15" spans="1:15" ht="21.75" customHeight="1" x14ac:dyDescent="0.2">
      <c r="I15" s="14" t="s">
        <v>2</v>
      </c>
    </row>
    <row r="16" spans="1:15" ht="12.75" customHeight="1" x14ac:dyDescent="0.2">
      <c r="I16" s="4" t="s">
        <v>1</v>
      </c>
    </row>
    <row r="17" spans="2:12" ht="12.75" customHeight="1" x14ac:dyDescent="0.2"/>
    <row r="18" spans="2:12" ht="36.75" customHeight="1" x14ac:dyDescent="0.2">
      <c r="G18" s="21" t="s">
        <v>5</v>
      </c>
      <c r="H18" s="22"/>
      <c r="I18" s="16">
        <f>IF(I14=0,0,ROUND((G14-I14)/G14,4))</f>
        <v>0</v>
      </c>
    </row>
    <row r="20" spans="2:12" ht="53.25" customHeight="1" x14ac:dyDescent="0.2">
      <c r="B20" s="40" t="s">
        <v>9</v>
      </c>
      <c r="C20" s="41"/>
      <c r="D20" s="41"/>
      <c r="E20" s="41"/>
      <c r="F20" s="41"/>
      <c r="G20" s="41"/>
      <c r="H20" s="42"/>
      <c r="I20" s="17"/>
      <c r="J20" s="43" t="str">
        <f>+IF(I20="","Indicare i 'Costi relativi alla manodopera'","")</f>
        <v>Indicare i 'Costi relativi alla manodopera'</v>
      </c>
      <c r="K20" s="44"/>
      <c r="L20" s="44"/>
    </row>
    <row r="21" spans="2:12" ht="50.25" customHeight="1" x14ac:dyDescent="0.2">
      <c r="B21" s="40" t="s">
        <v>10</v>
      </c>
      <c r="C21" s="41"/>
      <c r="D21" s="41"/>
      <c r="E21" s="41"/>
      <c r="F21" s="41"/>
      <c r="G21" s="41"/>
      <c r="H21" s="42"/>
      <c r="I21" s="17"/>
      <c r="J21" s="43" t="str">
        <f>+IF(I21="","Indicare i 'Costi relativi alla sicurezza'","")</f>
        <v>Indicare i 'Costi relativi alla sicurezza'</v>
      </c>
      <c r="K21" s="44"/>
      <c r="L21" s="44"/>
    </row>
    <row r="22" spans="2:12" x14ac:dyDescent="0.2">
      <c r="B22" s="18"/>
      <c r="C22" s="18"/>
      <c r="D22" s="18"/>
      <c r="E22" s="18"/>
      <c r="F22" s="18"/>
      <c r="G22" s="19"/>
      <c r="H22" s="19"/>
      <c r="I22" s="18"/>
      <c r="J22" s="20"/>
      <c r="K22" s="18"/>
      <c r="L22" s="18"/>
    </row>
    <row r="23" spans="2:12" ht="19.5" customHeight="1" x14ac:dyDescent="0.2">
      <c r="B23" s="40" t="s">
        <v>11</v>
      </c>
      <c r="C23" s="41"/>
      <c r="D23" s="41"/>
      <c r="E23" s="41"/>
      <c r="F23" s="41"/>
      <c r="G23" s="41"/>
      <c r="H23" s="42"/>
      <c r="I23" s="18"/>
      <c r="J23" s="20"/>
      <c r="K23" s="18"/>
      <c r="L23" s="18"/>
    </row>
  </sheetData>
  <sheetProtection algorithmName="SHA-512" hashValue="HQKcXmo9Hhbl/4Xn14c1eGKuUh/32csKk2eG/ndFdaWkqPStHJLQGuv4p547loI9K14IU2fy74kDOvPHdyl8Dw==" saltValue="LylI2ffsZZwP6GXn3Jg7jA==" spinCount="100000" sheet="1" objects="1" scenarios="1"/>
  <mergeCells count="25">
    <mergeCell ref="B20:H20"/>
    <mergeCell ref="J20:L20"/>
    <mergeCell ref="B21:H21"/>
    <mergeCell ref="J21:L21"/>
    <mergeCell ref="B23:H23"/>
    <mergeCell ref="D3:H3"/>
    <mergeCell ref="B13:F13"/>
    <mergeCell ref="B2:C2"/>
    <mergeCell ref="J14:K14"/>
    <mergeCell ref="B7:G7"/>
    <mergeCell ref="G13:H13"/>
    <mergeCell ref="G14:H14"/>
    <mergeCell ref="B4:I4"/>
    <mergeCell ref="B8:F8"/>
    <mergeCell ref="B9:G9"/>
    <mergeCell ref="H9:I9"/>
    <mergeCell ref="B10:G10"/>
    <mergeCell ref="H10:I10"/>
    <mergeCell ref="B11:G11"/>
    <mergeCell ref="H11:I11"/>
    <mergeCell ref="G18:H18"/>
    <mergeCell ref="L14:O14"/>
    <mergeCell ref="B6:F6"/>
    <mergeCell ref="H7:I7"/>
    <mergeCell ref="B14:F14"/>
  </mergeCells>
  <phoneticPr fontId="3" type="noConversion"/>
  <dataValidations count="2">
    <dataValidation type="custom" allowBlank="1" showInputMessage="1" showErrorMessage="1" errorTitle="Errore!" error="Non è ammessa l'indicazione di un importo:_x000a_- negativo_x000a_- pari a Zero_x000a_- con un numero di cifre decimali maggiori di 2_x000a_- superiore all'importo posto a base di gara" sqref="I14" xr:uid="{00000000-0002-0000-0000-000000000000}">
      <formula1>AND(I14&gt;0,I14&lt;=G14,LEN(TEXT(I14-INT(I14),"0,00#"))&lt;5)</formula1>
    </dataValidation>
    <dataValidation type="custom" allowBlank="1" showInputMessage="1" showErrorMessage="1" errorTitle="Errore!" error="Non è ammessa l'indicazione di un prezzo:_x000a_- negativo_x000a_- pari a Zero_x000a_- con un numero di cifre decimali maggiori di 2" sqref="I20:I21" xr:uid="{00000000-0002-0000-0000-000001000000}">
      <formula1>AND(I20&gt;0,LEN(TEXT(I20-INT(I20),"0,00#"))&lt;5)</formula1>
    </dataValidation>
  </dataValidations>
  <pageMargins left="0.78740157480314965" right="0.78740157480314965" top="0.70866141732283472" bottom="0.78740157480314965" header="0.51181102362204722" footer="0.51181102362204722"/>
  <pageSetup paperSize="9" scale="35" orientation="portrait" horizontalDpi="4294967293" r:id="rId1"/>
  <headerFooter alignWithMargins="0">
    <oddFooter>&amp;LDichiarazione offerta economica&amp;CPag.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offerta economica</vt:lpstr>
      <vt:lpstr>'Modulo offerta economica'!Area_stampa</vt:lpstr>
    </vt:vector>
  </TitlesOfParts>
  <Company>Poste Italiane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Coppola Mario</cp:lastModifiedBy>
  <cp:lastPrinted>2019-01-23T08:52:32Z</cp:lastPrinted>
  <dcterms:created xsi:type="dcterms:W3CDTF">2010-01-15T09:53:38Z</dcterms:created>
  <dcterms:modified xsi:type="dcterms:W3CDTF">2020-11-17T09:52:32Z</dcterms:modified>
</cp:coreProperties>
</file>