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ruppo Mario\GARE\GARE\2022\RA021_22_PA_Sanitaria dipendenti\01_DOCUMENTAZIONE DI GARA\05_DOC DEFINITIVA PUBBLICAZIONE\"/>
    </mc:Choice>
  </mc:AlternateContent>
  <xr:revisionPtr revIDLastSave="0" documentId="8_{CC4DF4A8-F573-4A00-903E-94C9C30BE117}" xr6:coauthVersionLast="45" xr6:coauthVersionMax="45" xr10:uidLastSave="{00000000-0000-0000-0000-000000000000}"/>
  <bookViews>
    <workbookView xWindow="-120" yWindow="-120" windowWidth="29040" windowHeight="15840" xr2:uid="{20E8E0E4-397E-4836-A209-49E8926AC060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9" i="1" l="1"/>
  <c r="A45" i="1"/>
  <c r="A11" i="1"/>
  <c r="A9" i="1"/>
  <c r="A8" i="1"/>
  <c r="A7" i="1"/>
</calcChain>
</file>

<file path=xl/sharedStrings.xml><?xml version="1.0" encoding="utf-8"?>
<sst xmlns="http://schemas.openxmlformats.org/spreadsheetml/2006/main" count="153" uniqueCount="28">
  <si>
    <t>Report: Analisi sinistri per prestazione</t>
  </si>
  <si>
    <t>TIPO PRESTAZIONE</t>
  </si>
  <si>
    <t>GARANZIA</t>
  </si>
  <si>
    <t>TIPO PRATICA</t>
  </si>
  <si>
    <t>N. PRESTAZIONI</t>
  </si>
  <si>
    <t>RICHIESTO</t>
  </si>
  <si>
    <t>PAGATO</t>
  </si>
  <si>
    <t>OSPEDALIERE</t>
  </si>
  <si>
    <t>RICOVERO SENZA INTERVENTO</t>
  </si>
  <si>
    <t>DIRETTO</t>
  </si>
  <si>
    <t>INDIRETTO</t>
  </si>
  <si>
    <t>RICOVERO CON INTERVENTO</t>
  </si>
  <si>
    <t>INTERVENTO AMBULATORIALE</t>
  </si>
  <si>
    <t>DIARIA</t>
  </si>
  <si>
    <t>ALTRO (accompagnatore, trasporto e rimpatrio salma, etc)</t>
  </si>
  <si>
    <t>OSPEDALIERE Totale</t>
  </si>
  <si>
    <t>EXTRAOSPEDALIERE</t>
  </si>
  <si>
    <t>VISITE SPECIALISTICHE</t>
  </si>
  <si>
    <t>TERAPIE ORTOPEDICHE</t>
  </si>
  <si>
    <t>TERAPIE NON ORTOPEDICHE</t>
  </si>
  <si>
    <t>PREVENZIONE</t>
  </si>
  <si>
    <t>LENTI/OCCHIALI</t>
  </si>
  <si>
    <t>EXTRA</t>
  </si>
  <si>
    <t>CURE DENTARIE</t>
  </si>
  <si>
    <t>ALTA DIAGNOSTICA</t>
  </si>
  <si>
    <t>ACCERTAMENTI/PRESTAZIONI MEDICHE</t>
  </si>
  <si>
    <t>EXTRAOSPEDALIERE Totale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</si>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</sst>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Titillium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3A79"/>
        <bgColor theme="4" tint="0.79998168889431442"/>
      </patternFill>
    </fill>
    <fill>
      <patternFill patternType="solid">
        <fgColor rgb="FF003A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0" xfId="0" applyNumberFormat="1"/>
    <xf numFmtId="4" fontId="0" fillId="0" borderId="0" xfId="0" applyNumberFormat="1"/>
    <xf numFmtId="0" fontId="1" fillId="0" borderId="0" xfId="0" applyFont="1" applyAlignment="1">
      <alignment vertical="top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2385060</xdr:colOff>
      <xdr:row>3</xdr:row>
      <xdr:rowOff>160807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4065368-0627-4D4B-930D-904305ED4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5060" cy="7323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rcantec\AppData\Local\Microsoft\Windows\INetCache\Content.Outlook\C14AY1FQ\Overview+R4_SPORT_E_SALUTE_2019-2020-2021_2021.09.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OV"/>
      <sheetName val="2.1.R4"/>
    </sheetNames>
    <sheetDataSet>
      <sheetData sheetId="0">
        <row r="7">
          <cell r="A7" t="str">
            <v>Contraente: Cassa RBM Salute</v>
          </cell>
        </row>
        <row r="8">
          <cell r="A8" t="str">
            <v>Intermediario: MAG JLT S.p.A.</v>
          </cell>
        </row>
        <row r="9">
          <cell r="A9" t="str">
            <v>Data aggiornamento sinistri: 30/09/2021</v>
          </cell>
        </row>
        <row r="11">
          <cell r="A11" t="str">
            <v>UY: 2019</v>
          </cell>
        </row>
        <row r="17">
          <cell r="A17" t="str">
            <v>UY: 2020</v>
          </cell>
        </row>
        <row r="23">
          <cell r="A23" t="str">
            <v>UY: 2021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0CF65-B59C-43FF-A3E4-1E905498E258}">
  <dimension ref="A6:F109"/>
  <sheetViews>
    <sheetView tabSelected="1" topLeftCell="A8" zoomScaleNormal="100" workbookViewId="0">
      <selection activeCell="E8" sqref="E8"/>
    </sheetView>
  </sheetViews>
  <sheetFormatPr defaultRowHeight="14.25"/>
  <cols>
    <col min="1" max="1" width="41.25" bestFit="1" customWidth="1"/>
    <col min="2" max="2" width="38.875" bestFit="1" customWidth="1"/>
    <col min="3" max="3" width="10.375" bestFit="1" customWidth="1"/>
    <col min="4" max="4" width="13" customWidth="1"/>
    <col min="5" max="5" width="19.625" style="1" customWidth="1"/>
    <col min="6" max="6" width="19.5" style="2" customWidth="1"/>
  </cols>
  <sheetData>
    <row r="6" spans="1:6" ht="15">
      <c r="A6" s="3" t="s">
        <v>0</v>
      </c>
    </row>
    <row r="7" spans="1:6" ht="15">
      <c r="A7" s="3" t="str">
        <f>+'[1]1.OV'!A7</f>
        <v>Contraente: Cassa RBM Salute</v>
      </c>
      <c r="B7" s="4"/>
      <c r="C7" s="4"/>
    </row>
    <row r="8" spans="1:6" ht="15">
      <c r="A8" s="3" t="str">
        <f>+'[1]1.OV'!A8</f>
        <v>Intermediario: MAG JLT S.p.A.</v>
      </c>
      <c r="B8" s="4"/>
      <c r="C8" s="4"/>
    </row>
    <row r="9" spans="1:6" ht="15">
      <c r="A9" s="3" t="str">
        <f>+'[1]1.OV'!A9</f>
        <v>Data aggiornamento sinistri: 30/09/2021</v>
      </c>
      <c r="B9" s="4"/>
      <c r="C9" s="4"/>
    </row>
    <row r="10" spans="1:6" ht="15">
      <c r="A10" s="3"/>
      <c r="B10" s="4"/>
      <c r="C10" s="4"/>
    </row>
    <row r="11" spans="1:6" ht="15">
      <c r="A11" s="4" t="str">
        <f>+'[1]1.OV'!$A$11</f>
        <v>UY: 2019</v>
      </c>
      <c r="D11" s="1"/>
      <c r="E11" s="2"/>
    </row>
    <row r="12" spans="1:6" ht="15">
      <c r="A12" s="4"/>
      <c r="D12" s="1"/>
      <c r="E12" s="2"/>
    </row>
    <row r="13" spans="1:6" s="9" customFormat="1" ht="45">
      <c r="A13" s="5" t="s">
        <v>1</v>
      </c>
      <c r="B13" s="6" t="s">
        <v>2</v>
      </c>
      <c r="C13" s="6" t="s">
        <v>3</v>
      </c>
      <c r="D13" s="7" t="s">
        <v>4</v>
      </c>
      <c r="E13" s="8" t="s">
        <v>5</v>
      </c>
      <c r="F13" s="8" t="s">
        <v>6</v>
      </c>
    </row>
    <row r="14" spans="1:6">
      <c r="A14" s="21" t="s">
        <v>7</v>
      </c>
      <c r="B14" s="24" t="s">
        <v>8</v>
      </c>
      <c r="C14" s="10" t="s">
        <v>9</v>
      </c>
      <c r="D14" s="11">
        <v>710</v>
      </c>
      <c r="E14" s="12">
        <v>31064.91</v>
      </c>
      <c r="F14" s="12">
        <v>31064.91</v>
      </c>
    </row>
    <row r="15" spans="1:6">
      <c r="A15" s="22"/>
      <c r="B15" s="25"/>
      <c r="C15" s="10" t="s">
        <v>10</v>
      </c>
      <c r="D15" s="11">
        <v>69</v>
      </c>
      <c r="E15" s="12">
        <v>29701.919999999998</v>
      </c>
      <c r="F15" s="12">
        <v>12770.92</v>
      </c>
    </row>
    <row r="16" spans="1:6">
      <c r="A16" s="22"/>
      <c r="B16" s="24" t="s">
        <v>11</v>
      </c>
      <c r="C16" s="10" t="s">
        <v>9</v>
      </c>
      <c r="D16" s="11">
        <v>1636</v>
      </c>
      <c r="E16" s="12">
        <v>1377543.94</v>
      </c>
      <c r="F16" s="12">
        <v>1351815.49</v>
      </c>
    </row>
    <row r="17" spans="1:6">
      <c r="A17" s="22"/>
      <c r="B17" s="25"/>
      <c r="C17" s="10" t="s">
        <v>10</v>
      </c>
      <c r="D17" s="11">
        <v>79</v>
      </c>
      <c r="E17" s="12">
        <v>168170.23</v>
      </c>
      <c r="F17" s="12">
        <v>152938.91</v>
      </c>
    </row>
    <row r="18" spans="1:6">
      <c r="A18" s="22"/>
      <c r="B18" s="24" t="s">
        <v>12</v>
      </c>
      <c r="C18" s="10" t="s">
        <v>9</v>
      </c>
      <c r="D18" s="11">
        <v>556</v>
      </c>
      <c r="E18" s="12">
        <v>141411.56</v>
      </c>
      <c r="F18" s="12">
        <v>140008.72</v>
      </c>
    </row>
    <row r="19" spans="1:6">
      <c r="A19" s="22"/>
      <c r="B19" s="25"/>
      <c r="C19" s="10" t="s">
        <v>10</v>
      </c>
      <c r="D19" s="11">
        <v>137</v>
      </c>
      <c r="E19" s="12">
        <v>45653.48</v>
      </c>
      <c r="F19" s="12">
        <v>25064.51</v>
      </c>
    </row>
    <row r="20" spans="1:6">
      <c r="A20" s="22"/>
      <c r="B20" s="10" t="s">
        <v>13</v>
      </c>
      <c r="C20" s="10" t="s">
        <v>10</v>
      </c>
      <c r="D20" s="11">
        <v>53</v>
      </c>
      <c r="E20" s="12">
        <v>24430</v>
      </c>
      <c r="F20" s="12">
        <v>24430</v>
      </c>
    </row>
    <row r="21" spans="1:6">
      <c r="A21" s="22"/>
      <c r="B21" s="24" t="s">
        <v>14</v>
      </c>
      <c r="C21" s="10" t="s">
        <v>9</v>
      </c>
      <c r="D21" s="11">
        <v>1</v>
      </c>
      <c r="E21" s="12">
        <v>1204.1400000000001</v>
      </c>
      <c r="F21" s="12">
        <v>1204.1400000000001</v>
      </c>
    </row>
    <row r="22" spans="1:6">
      <c r="A22" s="23"/>
      <c r="B22" s="25"/>
      <c r="C22" s="10" t="s">
        <v>10</v>
      </c>
      <c r="D22" s="11">
        <v>1</v>
      </c>
      <c r="E22" s="12">
        <v>94.94</v>
      </c>
      <c r="F22" s="12">
        <v>94.94</v>
      </c>
    </row>
    <row r="23" spans="1:6" ht="32.25" customHeight="1">
      <c r="A23" s="18" t="s">
        <v>15</v>
      </c>
      <c r="B23" s="19"/>
      <c r="C23" s="20"/>
      <c r="D23" s="13">
        <v>3242</v>
      </c>
      <c r="E23" s="14">
        <v>1819275.12</v>
      </c>
      <c r="F23" s="14">
        <v>1739392.54</v>
      </c>
    </row>
    <row r="24" spans="1:6">
      <c r="A24" s="21" t="s">
        <v>16</v>
      </c>
      <c r="B24" s="24" t="s">
        <v>17</v>
      </c>
      <c r="C24" s="10" t="s">
        <v>9</v>
      </c>
      <c r="D24" s="11">
        <v>2102</v>
      </c>
      <c r="E24" s="12">
        <v>204787.64</v>
      </c>
      <c r="F24" s="12">
        <v>204386.26</v>
      </c>
    </row>
    <row r="25" spans="1:6">
      <c r="A25" s="22"/>
      <c r="B25" s="25"/>
      <c r="C25" s="10" t="s">
        <v>10</v>
      </c>
      <c r="D25" s="11">
        <v>1609</v>
      </c>
      <c r="E25" s="12">
        <v>200288.62</v>
      </c>
      <c r="F25" s="12">
        <v>141998.72</v>
      </c>
    </row>
    <row r="26" spans="1:6">
      <c r="A26" s="22"/>
      <c r="B26" s="24" t="s">
        <v>18</v>
      </c>
      <c r="C26" s="10" t="s">
        <v>9</v>
      </c>
      <c r="D26" s="11">
        <v>141</v>
      </c>
      <c r="E26" s="12">
        <v>10741.68</v>
      </c>
      <c r="F26" s="12">
        <v>10576.77</v>
      </c>
    </row>
    <row r="27" spans="1:6">
      <c r="A27" s="22"/>
      <c r="B27" s="25"/>
      <c r="C27" s="10" t="s">
        <v>10</v>
      </c>
      <c r="D27" s="11">
        <v>14</v>
      </c>
      <c r="E27" s="12">
        <v>4089.3</v>
      </c>
      <c r="F27" s="12">
        <v>3396.05</v>
      </c>
    </row>
    <row r="28" spans="1:6">
      <c r="A28" s="22"/>
      <c r="B28" s="24" t="s">
        <v>19</v>
      </c>
      <c r="C28" s="10" t="s">
        <v>9</v>
      </c>
      <c r="D28" s="11">
        <v>1</v>
      </c>
      <c r="E28" s="12">
        <v>72</v>
      </c>
      <c r="F28" s="12">
        <v>72</v>
      </c>
    </row>
    <row r="29" spans="1:6">
      <c r="A29" s="22"/>
      <c r="B29" s="25"/>
      <c r="C29" s="10" t="s">
        <v>10</v>
      </c>
      <c r="D29" s="11">
        <v>21</v>
      </c>
      <c r="E29" s="12">
        <v>9055</v>
      </c>
      <c r="F29" s="12">
        <v>7498</v>
      </c>
    </row>
    <row r="30" spans="1:6">
      <c r="A30" s="22"/>
      <c r="B30" s="24" t="s">
        <v>20</v>
      </c>
      <c r="C30" s="10" t="s">
        <v>9</v>
      </c>
      <c r="D30" s="11">
        <v>1184</v>
      </c>
      <c r="E30" s="12">
        <v>22611.87</v>
      </c>
      <c r="F30" s="12">
        <v>22287.96</v>
      </c>
    </row>
    <row r="31" spans="1:6">
      <c r="A31" s="22"/>
      <c r="B31" s="25"/>
      <c r="C31" s="10" t="s">
        <v>10</v>
      </c>
      <c r="D31" s="11">
        <v>178</v>
      </c>
      <c r="E31" s="12">
        <v>19569.34</v>
      </c>
      <c r="F31" s="12">
        <v>19339.46</v>
      </c>
    </row>
    <row r="32" spans="1:6">
      <c r="A32" s="22"/>
      <c r="B32" s="24" t="s">
        <v>21</v>
      </c>
      <c r="C32" s="10" t="s">
        <v>9</v>
      </c>
      <c r="D32" s="11">
        <v>26</v>
      </c>
      <c r="E32" s="12">
        <v>9562.61</v>
      </c>
      <c r="F32" s="12">
        <v>8277.36</v>
      </c>
    </row>
    <row r="33" spans="1:6">
      <c r="A33" s="22"/>
      <c r="B33" s="25"/>
      <c r="C33" s="10" t="s">
        <v>10</v>
      </c>
      <c r="D33" s="11">
        <v>348</v>
      </c>
      <c r="E33" s="12">
        <v>103223.52</v>
      </c>
      <c r="F33" s="12">
        <v>85964.33</v>
      </c>
    </row>
    <row r="34" spans="1:6">
      <c r="A34" s="22"/>
      <c r="B34" s="10" t="s">
        <v>22</v>
      </c>
      <c r="C34" s="10" t="s">
        <v>10</v>
      </c>
      <c r="D34" s="11">
        <v>7</v>
      </c>
      <c r="E34" s="12">
        <v>1266.5</v>
      </c>
      <c r="F34" s="12">
        <v>1064.6199999999999</v>
      </c>
    </row>
    <row r="35" spans="1:6">
      <c r="A35" s="22"/>
      <c r="B35" s="24" t="s">
        <v>23</v>
      </c>
      <c r="C35" s="10" t="s">
        <v>9</v>
      </c>
      <c r="D35" s="11">
        <v>282</v>
      </c>
      <c r="E35" s="12">
        <v>30820</v>
      </c>
      <c r="F35" s="12">
        <v>13712.07</v>
      </c>
    </row>
    <row r="36" spans="1:6">
      <c r="A36" s="22"/>
      <c r="B36" s="25"/>
      <c r="C36" s="10" t="s">
        <v>10</v>
      </c>
      <c r="D36" s="11">
        <v>654</v>
      </c>
      <c r="E36" s="12">
        <v>181702.25</v>
      </c>
      <c r="F36" s="12">
        <v>113698.81</v>
      </c>
    </row>
    <row r="37" spans="1:6">
      <c r="A37" s="22"/>
      <c r="B37" s="24" t="s">
        <v>24</v>
      </c>
      <c r="C37" s="10" t="s">
        <v>9</v>
      </c>
      <c r="D37" s="11">
        <v>3613</v>
      </c>
      <c r="E37" s="12">
        <v>411621.24</v>
      </c>
      <c r="F37" s="12">
        <v>323592.06</v>
      </c>
    </row>
    <row r="38" spans="1:6">
      <c r="A38" s="22"/>
      <c r="B38" s="25"/>
      <c r="C38" s="10" t="s">
        <v>10</v>
      </c>
      <c r="D38" s="11">
        <v>818</v>
      </c>
      <c r="E38" s="12">
        <v>106116.15</v>
      </c>
      <c r="F38" s="12">
        <v>73736.11</v>
      </c>
    </row>
    <row r="39" spans="1:6">
      <c r="A39" s="22"/>
      <c r="B39" s="24" t="s">
        <v>25</v>
      </c>
      <c r="C39" s="10" t="s">
        <v>9</v>
      </c>
      <c r="D39" s="11">
        <v>13798</v>
      </c>
      <c r="E39" s="12">
        <v>188300.98</v>
      </c>
      <c r="F39" s="12">
        <v>187332.78</v>
      </c>
    </row>
    <row r="40" spans="1:6">
      <c r="A40" s="23"/>
      <c r="B40" s="25"/>
      <c r="C40" s="10" t="s">
        <v>10</v>
      </c>
      <c r="D40" s="11">
        <v>1026</v>
      </c>
      <c r="E40" s="12">
        <v>68094.2</v>
      </c>
      <c r="F40" s="12">
        <v>48799.29</v>
      </c>
    </row>
    <row r="41" spans="1:6" ht="15">
      <c r="A41" s="18" t="s">
        <v>26</v>
      </c>
      <c r="B41" s="19"/>
      <c r="C41" s="20"/>
      <c r="D41" s="13">
        <v>25822</v>
      </c>
      <c r="E41" s="14">
        <v>1571922.9</v>
      </c>
      <c r="F41" s="14">
        <v>1265732.6499999999</v>
      </c>
    </row>
    <row r="42" spans="1:6" ht="15">
      <c r="A42" s="18" t="s">
        <v>27</v>
      </c>
      <c r="B42" s="19"/>
      <c r="C42" s="20"/>
      <c r="D42" s="13">
        <v>29064</v>
      </c>
      <c r="E42" s="14">
        <v>3391198.02</v>
      </c>
      <c r="F42" s="14">
        <v>3005125.19</v>
      </c>
    </row>
    <row r="45" spans="1:6" ht="15">
      <c r="A45" s="4" t="str">
        <f>'[1]1.OV'!A17</f>
        <v>UY: 2020</v>
      </c>
      <c r="D45" s="1"/>
      <c r="E45" s="2"/>
    </row>
    <row r="46" spans="1:6" ht="15">
      <c r="A46" s="4"/>
      <c r="D46" s="1"/>
      <c r="E46" s="2"/>
    </row>
    <row r="47" spans="1:6" ht="45">
      <c r="A47" s="5" t="s">
        <v>1</v>
      </c>
      <c r="B47" s="6" t="s">
        <v>2</v>
      </c>
      <c r="C47" s="6" t="s">
        <v>3</v>
      </c>
      <c r="D47" s="7" t="s">
        <v>4</v>
      </c>
      <c r="E47" s="8" t="s">
        <v>5</v>
      </c>
      <c r="F47" s="8" t="s">
        <v>6</v>
      </c>
    </row>
    <row r="48" spans="1:6">
      <c r="A48" s="21" t="s">
        <v>7</v>
      </c>
      <c r="B48" s="24" t="s">
        <v>8</v>
      </c>
      <c r="C48" s="10" t="s">
        <v>9</v>
      </c>
      <c r="D48" s="11">
        <v>773</v>
      </c>
      <c r="E48" s="12">
        <v>34638.660000000003</v>
      </c>
      <c r="F48" s="12">
        <v>34128.949999999997</v>
      </c>
    </row>
    <row r="49" spans="1:6">
      <c r="A49" s="22"/>
      <c r="B49" s="25"/>
      <c r="C49" s="10" t="s">
        <v>10</v>
      </c>
      <c r="D49" s="11">
        <v>136</v>
      </c>
      <c r="E49" s="12">
        <v>30207.57</v>
      </c>
      <c r="F49" s="12">
        <v>20959.330000000002</v>
      </c>
    </row>
    <row r="50" spans="1:6">
      <c r="A50" s="22"/>
      <c r="B50" s="24" t="s">
        <v>11</v>
      </c>
      <c r="C50" s="10" t="s">
        <v>9</v>
      </c>
      <c r="D50" s="11">
        <v>1284</v>
      </c>
      <c r="E50" s="12">
        <v>1214688.24</v>
      </c>
      <c r="F50" s="12">
        <v>1182173.31</v>
      </c>
    </row>
    <row r="51" spans="1:6">
      <c r="A51" s="22"/>
      <c r="B51" s="25"/>
      <c r="C51" s="10" t="s">
        <v>10</v>
      </c>
      <c r="D51" s="11">
        <v>68</v>
      </c>
      <c r="E51" s="12">
        <v>125068.3</v>
      </c>
      <c r="F51" s="12">
        <v>104625.35</v>
      </c>
    </row>
    <row r="52" spans="1:6">
      <c r="A52" s="22"/>
      <c r="B52" s="24" t="s">
        <v>12</v>
      </c>
      <c r="C52" s="10" t="s">
        <v>9</v>
      </c>
      <c r="D52" s="11">
        <v>409</v>
      </c>
      <c r="E52" s="12">
        <v>116172.48</v>
      </c>
      <c r="F52" s="12">
        <v>116172.48</v>
      </c>
    </row>
    <row r="53" spans="1:6">
      <c r="A53" s="22"/>
      <c r="B53" s="25"/>
      <c r="C53" s="10" t="s">
        <v>10</v>
      </c>
      <c r="D53" s="11">
        <v>102</v>
      </c>
      <c r="E53" s="12">
        <v>39013.800000000003</v>
      </c>
      <c r="F53" s="12">
        <v>21856.22</v>
      </c>
    </row>
    <row r="54" spans="1:6">
      <c r="A54" s="22"/>
      <c r="B54" s="10" t="s">
        <v>13</v>
      </c>
      <c r="C54" s="10" t="s">
        <v>10</v>
      </c>
      <c r="D54" s="11">
        <v>50</v>
      </c>
      <c r="E54" s="12">
        <v>23580</v>
      </c>
      <c r="F54" s="12">
        <v>23580</v>
      </c>
    </row>
    <row r="55" spans="1:6">
      <c r="A55" s="22"/>
      <c r="B55" s="24" t="s">
        <v>14</v>
      </c>
      <c r="C55" s="10" t="s">
        <v>9</v>
      </c>
      <c r="D55" s="11">
        <v>2</v>
      </c>
      <c r="E55" s="12">
        <v>591.70000000000005</v>
      </c>
      <c r="F55" s="12">
        <v>591.70000000000005</v>
      </c>
    </row>
    <row r="56" spans="1:6">
      <c r="A56" s="23"/>
      <c r="B56" s="25"/>
      <c r="C56" s="10" t="s">
        <v>10</v>
      </c>
      <c r="D56" s="11">
        <v>3</v>
      </c>
      <c r="E56" s="12">
        <v>2007</v>
      </c>
      <c r="F56" s="12">
        <v>1643.5</v>
      </c>
    </row>
    <row r="57" spans="1:6" ht="15">
      <c r="A57" s="18" t="s">
        <v>15</v>
      </c>
      <c r="B57" s="19"/>
      <c r="C57" s="20"/>
      <c r="D57" s="13">
        <v>2827</v>
      </c>
      <c r="E57" s="14">
        <v>1585967.75</v>
      </c>
      <c r="F57" s="14">
        <v>1505730.84</v>
      </c>
    </row>
    <row r="58" spans="1:6">
      <c r="A58" s="21" t="s">
        <v>16</v>
      </c>
      <c r="B58" s="24" t="s">
        <v>17</v>
      </c>
      <c r="C58" s="10" t="s">
        <v>9</v>
      </c>
      <c r="D58" s="11">
        <v>1707</v>
      </c>
      <c r="E58" s="12">
        <v>162885.63</v>
      </c>
      <c r="F58" s="12">
        <v>162677.63</v>
      </c>
    </row>
    <row r="59" spans="1:6">
      <c r="A59" s="22"/>
      <c r="B59" s="25"/>
      <c r="C59" s="10" t="s">
        <v>10</v>
      </c>
      <c r="D59" s="11">
        <v>1439</v>
      </c>
      <c r="E59" s="12">
        <v>189873.7</v>
      </c>
      <c r="F59" s="12">
        <v>135160.65</v>
      </c>
    </row>
    <row r="60" spans="1:6">
      <c r="A60" s="22"/>
      <c r="B60" s="24" t="s">
        <v>18</v>
      </c>
      <c r="C60" s="10" t="s">
        <v>9</v>
      </c>
      <c r="D60" s="11">
        <v>49</v>
      </c>
      <c r="E60" s="12">
        <v>2630.6</v>
      </c>
      <c r="F60" s="12">
        <v>2534.6</v>
      </c>
    </row>
    <row r="61" spans="1:6">
      <c r="A61" s="22"/>
      <c r="B61" s="25"/>
      <c r="C61" s="10" t="s">
        <v>10</v>
      </c>
      <c r="D61" s="11">
        <v>5</v>
      </c>
      <c r="E61" s="12">
        <v>2355</v>
      </c>
      <c r="F61" s="12">
        <v>1973.75</v>
      </c>
    </row>
    <row r="62" spans="1:6">
      <c r="A62" s="22"/>
      <c r="B62" s="24" t="s">
        <v>19</v>
      </c>
      <c r="C62" s="10" t="s">
        <v>9</v>
      </c>
      <c r="D62" s="11">
        <v>1</v>
      </c>
      <c r="E62" s="12">
        <v>2010</v>
      </c>
      <c r="F62" s="12">
        <v>500</v>
      </c>
    </row>
    <row r="63" spans="1:6">
      <c r="A63" s="22"/>
      <c r="B63" s="25"/>
      <c r="C63" s="10" t="s">
        <v>10</v>
      </c>
      <c r="D63" s="11">
        <v>34</v>
      </c>
      <c r="E63" s="12">
        <v>13340.44</v>
      </c>
      <c r="F63" s="12">
        <v>10663.22</v>
      </c>
    </row>
    <row r="64" spans="1:6">
      <c r="A64" s="22"/>
      <c r="B64" s="24" t="s">
        <v>20</v>
      </c>
      <c r="C64" s="10" t="s">
        <v>9</v>
      </c>
      <c r="D64" s="11">
        <v>1003</v>
      </c>
      <c r="E64" s="12">
        <v>17081.98</v>
      </c>
      <c r="F64" s="12">
        <v>16910.25</v>
      </c>
    </row>
    <row r="65" spans="1:6">
      <c r="A65" s="22"/>
      <c r="B65" s="25"/>
      <c r="C65" s="10" t="s">
        <v>10</v>
      </c>
      <c r="D65" s="11">
        <v>159</v>
      </c>
      <c r="E65" s="12">
        <v>16149.36</v>
      </c>
      <c r="F65" s="12">
        <v>15742.83</v>
      </c>
    </row>
    <row r="66" spans="1:6">
      <c r="A66" s="22"/>
      <c r="B66" s="24" t="s">
        <v>21</v>
      </c>
      <c r="C66" s="10" t="s">
        <v>9</v>
      </c>
      <c r="D66" s="11">
        <v>90</v>
      </c>
      <c r="E66" s="12">
        <v>17756.28</v>
      </c>
      <c r="F66" s="12">
        <v>14060.3</v>
      </c>
    </row>
    <row r="67" spans="1:6">
      <c r="A67" s="22"/>
      <c r="B67" s="25"/>
      <c r="C67" s="10" t="s">
        <v>10</v>
      </c>
      <c r="D67" s="11">
        <v>325</v>
      </c>
      <c r="E67" s="12">
        <v>95775.41</v>
      </c>
      <c r="F67" s="12">
        <v>81124.759999999995</v>
      </c>
    </row>
    <row r="68" spans="1:6">
      <c r="A68" s="22"/>
      <c r="B68" s="10" t="s">
        <v>22</v>
      </c>
      <c r="C68" s="10" t="s">
        <v>10</v>
      </c>
      <c r="D68" s="11">
        <v>1</v>
      </c>
      <c r="E68" s="12">
        <v>55</v>
      </c>
      <c r="F68" s="12">
        <v>55</v>
      </c>
    </row>
    <row r="69" spans="1:6">
      <c r="A69" s="22"/>
      <c r="B69" s="24" t="s">
        <v>23</v>
      </c>
      <c r="C69" s="10" t="s">
        <v>9</v>
      </c>
      <c r="D69" s="11">
        <v>232</v>
      </c>
      <c r="E69" s="12">
        <v>26198.16</v>
      </c>
      <c r="F69" s="12">
        <v>13059.94</v>
      </c>
    </row>
    <row r="70" spans="1:6">
      <c r="A70" s="22"/>
      <c r="B70" s="25"/>
      <c r="C70" s="10" t="s">
        <v>10</v>
      </c>
      <c r="D70" s="11">
        <v>670</v>
      </c>
      <c r="E70" s="12">
        <v>178922.85</v>
      </c>
      <c r="F70" s="12">
        <v>115533.15</v>
      </c>
    </row>
    <row r="71" spans="1:6">
      <c r="A71" s="22"/>
      <c r="B71" s="24" t="s">
        <v>24</v>
      </c>
      <c r="C71" s="10" t="s">
        <v>9</v>
      </c>
      <c r="D71" s="11">
        <v>2842</v>
      </c>
      <c r="E71" s="12">
        <v>320987.15999999997</v>
      </c>
      <c r="F71" s="12">
        <v>253281.15</v>
      </c>
    </row>
    <row r="72" spans="1:6">
      <c r="A72" s="22"/>
      <c r="B72" s="25"/>
      <c r="C72" s="10" t="s">
        <v>10</v>
      </c>
      <c r="D72" s="11">
        <v>767</v>
      </c>
      <c r="E72" s="12">
        <v>100786.44</v>
      </c>
      <c r="F72" s="12">
        <v>68824.56</v>
      </c>
    </row>
    <row r="73" spans="1:6">
      <c r="A73" s="22"/>
      <c r="B73" s="24" t="s">
        <v>25</v>
      </c>
      <c r="C73" s="10" t="s">
        <v>9</v>
      </c>
      <c r="D73" s="11">
        <v>13783</v>
      </c>
      <c r="E73" s="12">
        <v>167130.37</v>
      </c>
      <c r="F73" s="12">
        <v>166448.57</v>
      </c>
    </row>
    <row r="74" spans="1:6">
      <c r="A74" s="23"/>
      <c r="B74" s="25"/>
      <c r="C74" s="10" t="s">
        <v>10</v>
      </c>
      <c r="D74" s="11">
        <v>882</v>
      </c>
      <c r="E74" s="12">
        <v>64824.25</v>
      </c>
      <c r="F74" s="12">
        <v>45610.79</v>
      </c>
    </row>
    <row r="75" spans="1:6" ht="15">
      <c r="A75" s="18" t="s">
        <v>26</v>
      </c>
      <c r="B75" s="19"/>
      <c r="C75" s="20"/>
      <c r="D75" s="13">
        <v>23989</v>
      </c>
      <c r="E75" s="14">
        <v>1378762.63</v>
      </c>
      <c r="F75" s="14">
        <v>1104161.1499999999</v>
      </c>
    </row>
    <row r="76" spans="1:6" ht="15">
      <c r="A76" s="18" t="s">
        <v>27</v>
      </c>
      <c r="B76" s="19"/>
      <c r="C76" s="20"/>
      <c r="D76" s="13">
        <v>26816</v>
      </c>
      <c r="E76" s="14">
        <v>2964730.38</v>
      </c>
      <c r="F76" s="14">
        <v>2609891.9900000002</v>
      </c>
    </row>
    <row r="79" spans="1:6" ht="15">
      <c r="A79" s="4" t="str">
        <f>'[1]1.OV'!A23</f>
        <v>UY: 2021</v>
      </c>
      <c r="D79" s="1"/>
      <c r="E79" s="2"/>
    </row>
    <row r="80" spans="1:6" ht="15">
      <c r="A80" s="4"/>
      <c r="D80" s="1"/>
      <c r="E80" s="2"/>
    </row>
    <row r="81" spans="1:6" ht="45">
      <c r="A81" s="5" t="s">
        <v>1</v>
      </c>
      <c r="B81" s="6" t="s">
        <v>2</v>
      </c>
      <c r="C81" s="6" t="s">
        <v>3</v>
      </c>
      <c r="D81" s="7" t="s">
        <v>4</v>
      </c>
      <c r="E81" s="8" t="s">
        <v>5</v>
      </c>
      <c r="F81" s="8" t="s">
        <v>6</v>
      </c>
    </row>
    <row r="82" spans="1:6" ht="15">
      <c r="A82" s="15" t="s">
        <v>7</v>
      </c>
      <c r="B82" s="24" t="s">
        <v>8</v>
      </c>
      <c r="C82" s="10" t="s">
        <v>9</v>
      </c>
      <c r="D82" s="11">
        <v>1316</v>
      </c>
      <c r="E82" s="12">
        <v>67910.8</v>
      </c>
      <c r="F82" s="12">
        <v>57510.8</v>
      </c>
    </row>
    <row r="83" spans="1:6" ht="15">
      <c r="A83" s="16"/>
      <c r="B83" s="25"/>
      <c r="C83" s="10" t="s">
        <v>10</v>
      </c>
      <c r="D83" s="11">
        <v>86</v>
      </c>
      <c r="E83" s="12">
        <v>22725.1</v>
      </c>
      <c r="F83" s="12">
        <v>15313.98</v>
      </c>
    </row>
    <row r="84" spans="1:6" ht="15">
      <c r="A84" s="16"/>
      <c r="B84" s="24" t="s">
        <v>11</v>
      </c>
      <c r="C84" s="10" t="s">
        <v>9</v>
      </c>
      <c r="D84" s="11">
        <v>910</v>
      </c>
      <c r="E84" s="12">
        <v>855423.53</v>
      </c>
      <c r="F84" s="12">
        <v>845462.75</v>
      </c>
    </row>
    <row r="85" spans="1:6" ht="15">
      <c r="A85" s="16"/>
      <c r="B85" s="25"/>
      <c r="C85" s="10" t="s">
        <v>10</v>
      </c>
      <c r="D85" s="11">
        <v>72</v>
      </c>
      <c r="E85" s="12">
        <v>57870.32</v>
      </c>
      <c r="F85" s="12">
        <v>43127.23</v>
      </c>
    </row>
    <row r="86" spans="1:6" ht="15">
      <c r="A86" s="16"/>
      <c r="B86" s="24" t="s">
        <v>12</v>
      </c>
      <c r="C86" s="10" t="s">
        <v>9</v>
      </c>
      <c r="D86" s="11">
        <v>302</v>
      </c>
      <c r="E86" s="12">
        <v>85463.32</v>
      </c>
      <c r="F86" s="12">
        <v>85313.32</v>
      </c>
    </row>
    <row r="87" spans="1:6" ht="15">
      <c r="A87" s="16"/>
      <c r="B87" s="25"/>
      <c r="C87" s="10" t="s">
        <v>10</v>
      </c>
      <c r="D87" s="11">
        <v>98</v>
      </c>
      <c r="E87" s="12">
        <v>34941.550000000003</v>
      </c>
      <c r="F87" s="12">
        <v>20692.48</v>
      </c>
    </row>
    <row r="88" spans="1:6" ht="15">
      <c r="A88" s="16"/>
      <c r="B88" s="10" t="s">
        <v>13</v>
      </c>
      <c r="C88" s="10" t="s">
        <v>10</v>
      </c>
      <c r="D88" s="11">
        <v>26</v>
      </c>
      <c r="E88" s="12">
        <v>12720</v>
      </c>
      <c r="F88" s="12">
        <v>12720</v>
      </c>
    </row>
    <row r="89" spans="1:6" ht="15">
      <c r="A89" s="16"/>
      <c r="B89" s="17" t="s">
        <v>14</v>
      </c>
      <c r="C89" s="10" t="s">
        <v>10</v>
      </c>
      <c r="D89" s="11">
        <v>2</v>
      </c>
      <c r="E89" s="12">
        <v>1866</v>
      </c>
      <c r="F89" s="12">
        <v>1550</v>
      </c>
    </row>
    <row r="90" spans="1:6" ht="15">
      <c r="A90" s="18" t="s">
        <v>15</v>
      </c>
      <c r="B90" s="19"/>
      <c r="C90" s="20"/>
      <c r="D90" s="13">
        <v>2812</v>
      </c>
      <c r="E90" s="14">
        <v>1138920.6200000001</v>
      </c>
      <c r="F90" s="14">
        <v>1081690.56</v>
      </c>
    </row>
    <row r="91" spans="1:6">
      <c r="A91" s="21" t="s">
        <v>16</v>
      </c>
      <c r="B91" s="24" t="s">
        <v>17</v>
      </c>
      <c r="C91" s="10" t="s">
        <v>9</v>
      </c>
      <c r="D91" s="11">
        <v>1631</v>
      </c>
      <c r="E91" s="12">
        <v>157542.32</v>
      </c>
      <c r="F91" s="12">
        <v>157441.82</v>
      </c>
    </row>
    <row r="92" spans="1:6">
      <c r="A92" s="22"/>
      <c r="B92" s="25"/>
      <c r="C92" s="10" t="s">
        <v>10</v>
      </c>
      <c r="D92" s="11">
        <v>1146</v>
      </c>
      <c r="E92" s="12">
        <v>150831.85</v>
      </c>
      <c r="F92" s="12">
        <v>107376.88</v>
      </c>
    </row>
    <row r="93" spans="1:6">
      <c r="A93" s="22"/>
      <c r="B93" s="24" t="s">
        <v>18</v>
      </c>
      <c r="C93" s="10" t="s">
        <v>9</v>
      </c>
      <c r="D93" s="11">
        <v>113</v>
      </c>
      <c r="E93" s="12">
        <v>5592.11</v>
      </c>
      <c r="F93" s="12">
        <v>5592.11</v>
      </c>
    </row>
    <row r="94" spans="1:6">
      <c r="A94" s="22"/>
      <c r="B94" s="25"/>
      <c r="C94" s="10" t="s">
        <v>10</v>
      </c>
      <c r="D94" s="11">
        <v>7</v>
      </c>
      <c r="E94" s="12">
        <v>4113</v>
      </c>
      <c r="F94" s="12">
        <v>3477</v>
      </c>
    </row>
    <row r="95" spans="1:6">
      <c r="A95" s="22"/>
      <c r="B95" s="24" t="s">
        <v>19</v>
      </c>
      <c r="C95" s="10" t="s">
        <v>9</v>
      </c>
      <c r="D95" s="11">
        <v>1</v>
      </c>
      <c r="E95" s="12">
        <v>85</v>
      </c>
      <c r="F95" s="12">
        <v>85</v>
      </c>
    </row>
    <row r="96" spans="1:6">
      <c r="A96" s="22"/>
      <c r="B96" s="25"/>
      <c r="C96" s="10" t="s">
        <v>10</v>
      </c>
      <c r="D96" s="11">
        <v>36</v>
      </c>
      <c r="E96" s="12">
        <v>13538.7</v>
      </c>
      <c r="F96" s="12">
        <v>11110</v>
      </c>
    </row>
    <row r="97" spans="1:6">
      <c r="A97" s="22"/>
      <c r="B97" s="24" t="s">
        <v>20</v>
      </c>
      <c r="C97" s="10" t="s">
        <v>9</v>
      </c>
      <c r="D97" s="11">
        <v>800</v>
      </c>
      <c r="E97" s="12">
        <v>13966.23</v>
      </c>
      <c r="F97" s="12">
        <v>13951.33</v>
      </c>
    </row>
    <row r="98" spans="1:6">
      <c r="A98" s="22"/>
      <c r="B98" s="25"/>
      <c r="C98" s="10" t="s">
        <v>10</v>
      </c>
      <c r="D98" s="11">
        <v>137</v>
      </c>
      <c r="E98" s="12">
        <v>15396.16</v>
      </c>
      <c r="F98" s="12">
        <v>15329.98</v>
      </c>
    </row>
    <row r="99" spans="1:6">
      <c r="A99" s="22"/>
      <c r="B99" s="24" t="s">
        <v>21</v>
      </c>
      <c r="C99" s="10" t="s">
        <v>9</v>
      </c>
      <c r="D99" s="11">
        <v>98</v>
      </c>
      <c r="E99" s="12">
        <v>16628.63</v>
      </c>
      <c r="F99" s="12">
        <v>12732.78</v>
      </c>
    </row>
    <row r="100" spans="1:6">
      <c r="A100" s="22"/>
      <c r="B100" s="25"/>
      <c r="C100" s="10" t="s">
        <v>10</v>
      </c>
      <c r="D100" s="11">
        <v>216</v>
      </c>
      <c r="E100" s="12">
        <v>65976.86</v>
      </c>
      <c r="F100" s="12">
        <v>54930.84</v>
      </c>
    </row>
    <row r="101" spans="1:6">
      <c r="A101" s="22"/>
      <c r="B101" s="10" t="s">
        <v>22</v>
      </c>
      <c r="C101" s="10" t="s">
        <v>10</v>
      </c>
      <c r="D101" s="11">
        <v>3</v>
      </c>
      <c r="E101" s="12">
        <v>406</v>
      </c>
      <c r="F101" s="12">
        <v>326</v>
      </c>
    </row>
    <row r="102" spans="1:6">
      <c r="A102" s="22"/>
      <c r="B102" s="24" t="s">
        <v>23</v>
      </c>
      <c r="C102" s="10" t="s">
        <v>9</v>
      </c>
      <c r="D102" s="11">
        <v>264</v>
      </c>
      <c r="E102" s="12">
        <v>32748.49</v>
      </c>
      <c r="F102" s="12">
        <v>16416.650000000001</v>
      </c>
    </row>
    <row r="103" spans="1:6">
      <c r="A103" s="22"/>
      <c r="B103" s="25"/>
      <c r="C103" s="10" t="s">
        <v>10</v>
      </c>
      <c r="D103" s="11">
        <v>496</v>
      </c>
      <c r="E103" s="12">
        <v>142862.79</v>
      </c>
      <c r="F103" s="12">
        <v>88262.47</v>
      </c>
    </row>
    <row r="104" spans="1:6">
      <c r="A104" s="22"/>
      <c r="B104" s="24" t="s">
        <v>24</v>
      </c>
      <c r="C104" s="10" t="s">
        <v>9</v>
      </c>
      <c r="D104" s="11">
        <v>2599</v>
      </c>
      <c r="E104" s="12">
        <v>312996.21000000002</v>
      </c>
      <c r="F104" s="12">
        <v>245511.45</v>
      </c>
    </row>
    <row r="105" spans="1:6">
      <c r="A105" s="22"/>
      <c r="B105" s="25"/>
      <c r="C105" s="10" t="s">
        <v>10</v>
      </c>
      <c r="D105" s="11">
        <v>599</v>
      </c>
      <c r="E105" s="12">
        <v>81070.179999999993</v>
      </c>
      <c r="F105" s="12">
        <v>54961.49</v>
      </c>
    </row>
    <row r="106" spans="1:6">
      <c r="A106" s="22"/>
      <c r="B106" s="24" t="s">
        <v>25</v>
      </c>
      <c r="C106" s="10" t="s">
        <v>9</v>
      </c>
      <c r="D106" s="11">
        <v>12950</v>
      </c>
      <c r="E106" s="12">
        <v>170319.08</v>
      </c>
      <c r="F106" s="12">
        <v>169964.08</v>
      </c>
    </row>
    <row r="107" spans="1:6">
      <c r="A107" s="23"/>
      <c r="B107" s="25"/>
      <c r="C107" s="10" t="s">
        <v>10</v>
      </c>
      <c r="D107" s="11">
        <v>690</v>
      </c>
      <c r="E107" s="12">
        <v>45237.97</v>
      </c>
      <c r="F107" s="12">
        <v>30317.35</v>
      </c>
    </row>
    <row r="108" spans="1:6" ht="15">
      <c r="A108" s="18" t="s">
        <v>26</v>
      </c>
      <c r="B108" s="19"/>
      <c r="C108" s="20"/>
      <c r="D108" s="13">
        <v>21786</v>
      </c>
      <c r="E108" s="14">
        <v>1229311.58</v>
      </c>
      <c r="F108" s="14">
        <v>987787.23</v>
      </c>
    </row>
    <row r="109" spans="1:6" ht="15">
      <c r="A109" s="18" t="s">
        <v>27</v>
      </c>
      <c r="B109" s="19"/>
      <c r="C109" s="20"/>
      <c r="D109" s="13">
        <v>24598</v>
      </c>
      <c r="E109" s="14">
        <v>2368232.2000000002</v>
      </c>
      <c r="F109" s="14">
        <v>2069477.79</v>
      </c>
    </row>
  </sheetData>
  <sheetProtection algorithmName="SHA-512" hashValue="e1CiylxLYQWBO1eKTmTMVMctGm5/r+1mw7+1u85ehy/b1oLkA91LBasQ5kej6ZUDTLr/hFGHsWSmZVWOuEDo6Q==" saltValue="YDmIwmIx6H8zEZZjOGJHWQ==" spinCount="100000" sheet="1" objects="1" scenarios="1"/>
  <mergeCells count="49">
    <mergeCell ref="A23:C23"/>
    <mergeCell ref="A14:A22"/>
    <mergeCell ref="B14:B15"/>
    <mergeCell ref="B16:B17"/>
    <mergeCell ref="B18:B19"/>
    <mergeCell ref="B21:B22"/>
    <mergeCell ref="A24:A40"/>
    <mergeCell ref="B24:B25"/>
    <mergeCell ref="B26:B27"/>
    <mergeCell ref="B28:B29"/>
    <mergeCell ref="B30:B31"/>
    <mergeCell ref="B32:B33"/>
    <mergeCell ref="B35:B36"/>
    <mergeCell ref="B37:B38"/>
    <mergeCell ref="B39:B40"/>
    <mergeCell ref="A41:C41"/>
    <mergeCell ref="A42:C42"/>
    <mergeCell ref="A48:A56"/>
    <mergeCell ref="B48:B49"/>
    <mergeCell ref="B50:B51"/>
    <mergeCell ref="B52:B53"/>
    <mergeCell ref="B55:B56"/>
    <mergeCell ref="A90:C90"/>
    <mergeCell ref="A57:C57"/>
    <mergeCell ref="A58:A74"/>
    <mergeCell ref="B58:B59"/>
    <mergeCell ref="B60:B61"/>
    <mergeCell ref="B62:B63"/>
    <mergeCell ref="B64:B65"/>
    <mergeCell ref="B66:B67"/>
    <mergeCell ref="B69:B70"/>
    <mergeCell ref="B71:B72"/>
    <mergeCell ref="B73:B74"/>
    <mergeCell ref="A75:C75"/>
    <mergeCell ref="A76:C76"/>
    <mergeCell ref="B82:B83"/>
    <mergeCell ref="B84:B85"/>
    <mergeCell ref="B86:B87"/>
    <mergeCell ref="A108:C108"/>
    <mergeCell ref="A109:C109"/>
    <mergeCell ref="A91:A107"/>
    <mergeCell ref="B91:B92"/>
    <mergeCell ref="B93:B94"/>
    <mergeCell ref="B95:B96"/>
    <mergeCell ref="B97:B98"/>
    <mergeCell ref="B99:B100"/>
    <mergeCell ref="B102:B103"/>
    <mergeCell ref="B104:B105"/>
    <mergeCell ref="B106:B107"/>
  </mergeCells>
  <pageMargins left="0.7" right="0.7" top="0.75" bottom="0.75" header="0.3" footer="0.3"/>
  <pageSetup paperSize="9" scale="56" orientation="portrait" r:id="rId1"/>
  <rowBreaks count="1" manualBreakCount="1"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Mercante</dc:creator>
  <cp:lastModifiedBy>Coppola Mario</cp:lastModifiedBy>
  <dcterms:created xsi:type="dcterms:W3CDTF">2022-02-15T09:02:31Z</dcterms:created>
  <dcterms:modified xsi:type="dcterms:W3CDTF">2022-02-15T09:08:26Z</dcterms:modified>
</cp:coreProperties>
</file>