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ATI\LavoroMAG\LavoroRM\STAFF ROMA\ENTI PUBBLICI\CONI SERVIZI\GARA RSM 2021\"/>
    </mc:Choice>
  </mc:AlternateContent>
  <xr:revisionPtr revIDLastSave="0" documentId="8_{02258890-E472-439F-AE49-D2385056A702}" xr6:coauthVersionLast="45" xr6:coauthVersionMax="45" xr10:uidLastSave="{00000000-0000-0000-0000-000000000000}"/>
  <bookViews>
    <workbookView xWindow="2520" yWindow="2505" windowWidth="21585" windowHeight="11325" xr2:uid="{05CD3246-223F-4EAB-95CC-019D6438192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G73" i="1"/>
  <c r="F73" i="1"/>
  <c r="E73" i="1"/>
  <c r="G60" i="1"/>
  <c r="F60" i="1"/>
  <c r="E60" i="1"/>
  <c r="G45" i="1"/>
  <c r="F45" i="1"/>
  <c r="E45" i="1"/>
  <c r="G33" i="1"/>
  <c r="F33" i="1"/>
  <c r="E33" i="1"/>
  <c r="G17" i="1"/>
  <c r="F17" i="1"/>
  <c r="E17" i="1"/>
  <c r="F61" i="1" l="1"/>
  <c r="G61" i="1"/>
  <c r="G34" i="1"/>
  <c r="E61" i="1"/>
  <c r="G89" i="1"/>
  <c r="E89" i="1"/>
  <c r="E34" i="1"/>
  <c r="F34" i="1"/>
  <c r="F89" i="1"/>
</calcChain>
</file>

<file path=xl/sharedStrings.xml><?xml version="1.0" encoding="utf-8"?>
<sst xmlns="http://schemas.openxmlformats.org/spreadsheetml/2006/main" count="143" uniqueCount="30">
  <si>
    <t>LEGAME</t>
  </si>
  <si>
    <t>TIPO PRESTAZIONE</t>
  </si>
  <si>
    <t>GARANZIA</t>
  </si>
  <si>
    <t>NETWORK</t>
  </si>
  <si>
    <t>N. PRESTAZIONI</t>
  </si>
  <si>
    <t>RICHIESTO</t>
  </si>
  <si>
    <t>PAGATO</t>
  </si>
  <si>
    <t>OSPEDALIERE</t>
  </si>
  <si>
    <t>RICOVERO SENZA INTERVENTO</t>
  </si>
  <si>
    <t>DIRETTO</t>
  </si>
  <si>
    <t>INDIRETTO</t>
  </si>
  <si>
    <t>RICOVERO CON INTERVENTO</t>
  </si>
  <si>
    <t>INTERVENTO AMBULATORIALE</t>
  </si>
  <si>
    <t>DIARIA</t>
  </si>
  <si>
    <t>ALTRO (accompagnatore, trasporto e rimpatrio salma, etc)</t>
  </si>
  <si>
    <t>OSPEDALIERE Totale</t>
  </si>
  <si>
    <t>EXTRAOSPEDALIERE</t>
  </si>
  <si>
    <t>VISITE SPECIALISTICHE</t>
  </si>
  <si>
    <t>TERAPIE ORTOPEDICHE</t>
  </si>
  <si>
    <t>TERAPIE NON ORTOPEDICHE</t>
  </si>
  <si>
    <t>PREVENZIONE</t>
  </si>
  <si>
    <t>LENTI/OCCHIALI</t>
  </si>
  <si>
    <t>CURE DENTARIE</t>
  </si>
  <si>
    <t>ALTA DIAGNOSTICA</t>
  </si>
  <si>
    <t>ACCERTAMENTI/PRESTAZIONI MEDICHE</t>
  </si>
  <si>
    <t>EXTRAOSPEDALIERE Totale</t>
  </si>
  <si>
    <t>FAMILIARI</t>
  </si>
  <si>
    <t>Totale FAMILIARI</t>
  </si>
  <si>
    <t xml:space="preserve">Report sinistri Sport e Salute  </t>
  </si>
  <si>
    <t>Agg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</si>
</sst>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itillium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A79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vertical="top"/>
    </xf>
    <xf numFmtId="0" fontId="1" fillId="0" borderId="0" xfId="0" applyFont="1"/>
    <xf numFmtId="3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5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B8439-9FE0-4815-9E26-9AF494DBF21D}">
  <dimension ref="A1:G89"/>
  <sheetViews>
    <sheetView tabSelected="1" workbookViewId="0">
      <selection activeCell="A9" sqref="A9:A33"/>
    </sheetView>
  </sheetViews>
  <sheetFormatPr defaultRowHeight="15" x14ac:dyDescent="0.25"/>
  <cols>
    <col min="1" max="1" width="17.6640625" customWidth="1"/>
    <col min="2" max="2" width="14.5546875" customWidth="1"/>
    <col min="3" max="3" width="27.33203125" customWidth="1"/>
    <col min="4" max="4" width="17.109375" customWidth="1"/>
    <col min="5" max="5" width="16.21875" customWidth="1"/>
    <col min="6" max="6" width="15.88671875" customWidth="1"/>
    <col min="7" max="7" width="18.77734375" customWidth="1"/>
  </cols>
  <sheetData>
    <row r="1" spans="1:7" x14ac:dyDescent="0.25">
      <c r="C1" s="1"/>
      <c r="E1" s="2"/>
      <c r="F1" s="3"/>
    </row>
    <row r="2" spans="1:7" x14ac:dyDescent="0.25">
      <c r="A2" s="4"/>
      <c r="C2" s="1"/>
      <c r="E2" s="2"/>
      <c r="F2" s="3"/>
    </row>
    <row r="3" spans="1:7" x14ac:dyDescent="0.25">
      <c r="A3" s="4"/>
      <c r="B3" s="5"/>
      <c r="C3" s="1"/>
      <c r="E3" s="2"/>
      <c r="F3" s="3"/>
    </row>
    <row r="4" spans="1:7" x14ac:dyDescent="0.25">
      <c r="A4" s="4"/>
      <c r="B4" s="5"/>
      <c r="C4" s="1"/>
      <c r="E4" s="2"/>
      <c r="F4" s="3"/>
    </row>
    <row r="5" spans="1:7" x14ac:dyDescent="0.25">
      <c r="A5" s="4" t="s">
        <v>28</v>
      </c>
      <c r="B5" s="5"/>
      <c r="C5" s="1"/>
      <c r="E5" s="2"/>
      <c r="F5" s="3"/>
    </row>
    <row r="6" spans="1:7" x14ac:dyDescent="0.25">
      <c r="A6" s="4" t="s">
        <v>29</v>
      </c>
      <c r="B6" s="5"/>
      <c r="C6" s="1"/>
      <c r="E6" s="2"/>
      <c r="F6" s="3"/>
    </row>
    <row r="7" spans="1:7" x14ac:dyDescent="0.25">
      <c r="A7" s="4">
        <v>2019</v>
      </c>
      <c r="C7" s="6"/>
      <c r="D7" s="2"/>
      <c r="E7" s="3"/>
      <c r="F7" s="3"/>
    </row>
    <row r="8" spans="1:7" ht="45" x14ac:dyDescent="0.25">
      <c r="A8" s="7" t="s">
        <v>0</v>
      </c>
      <c r="B8" s="7" t="s">
        <v>1</v>
      </c>
      <c r="C8" s="8" t="s">
        <v>2</v>
      </c>
      <c r="D8" s="8" t="s">
        <v>3</v>
      </c>
      <c r="E8" s="9" t="s">
        <v>4</v>
      </c>
      <c r="F8" s="10" t="s">
        <v>5</v>
      </c>
      <c r="G8" s="10" t="s">
        <v>6</v>
      </c>
    </row>
    <row r="9" spans="1:7" x14ac:dyDescent="0.25">
      <c r="A9" s="22" t="s">
        <v>26</v>
      </c>
      <c r="B9" s="22" t="s">
        <v>7</v>
      </c>
      <c r="C9" s="23" t="s">
        <v>8</v>
      </c>
      <c r="D9" s="12" t="s">
        <v>9</v>
      </c>
      <c r="E9" s="13">
        <v>89</v>
      </c>
      <c r="F9" s="14">
        <v>4454.8999999999996</v>
      </c>
      <c r="G9" s="14">
        <v>4454.8999999999996</v>
      </c>
    </row>
    <row r="10" spans="1:7" x14ac:dyDescent="0.25">
      <c r="A10" s="22"/>
      <c r="B10" s="22"/>
      <c r="C10" s="23"/>
      <c r="D10" s="12" t="s">
        <v>10</v>
      </c>
      <c r="E10" s="13">
        <v>11</v>
      </c>
      <c r="F10" s="14">
        <v>11790</v>
      </c>
      <c r="G10" s="14">
        <v>6587.25</v>
      </c>
    </row>
    <row r="11" spans="1:7" x14ac:dyDescent="0.25">
      <c r="A11" s="22"/>
      <c r="B11" s="22"/>
      <c r="C11" s="23" t="s">
        <v>11</v>
      </c>
      <c r="D11" s="12" t="s">
        <v>9</v>
      </c>
      <c r="E11" s="13">
        <v>315</v>
      </c>
      <c r="F11" s="14">
        <v>255314.06999999998</v>
      </c>
      <c r="G11" s="14">
        <v>250272.56999999998</v>
      </c>
    </row>
    <row r="12" spans="1:7" x14ac:dyDescent="0.25">
      <c r="A12" s="22"/>
      <c r="B12" s="22"/>
      <c r="C12" s="23"/>
      <c r="D12" s="12" t="s">
        <v>10</v>
      </c>
      <c r="E12" s="13">
        <v>15</v>
      </c>
      <c r="F12" s="14">
        <v>28530</v>
      </c>
      <c r="G12" s="14">
        <v>24297.5</v>
      </c>
    </row>
    <row r="13" spans="1:7" x14ac:dyDescent="0.25">
      <c r="A13" s="22"/>
      <c r="B13" s="22"/>
      <c r="C13" s="23" t="s">
        <v>12</v>
      </c>
      <c r="D13" s="12" t="s">
        <v>9</v>
      </c>
      <c r="E13" s="13">
        <v>42</v>
      </c>
      <c r="F13" s="14">
        <v>22201.43</v>
      </c>
      <c r="G13" s="14">
        <v>22201.43</v>
      </c>
    </row>
    <row r="14" spans="1:7" x14ac:dyDescent="0.25">
      <c r="A14" s="22"/>
      <c r="B14" s="22"/>
      <c r="C14" s="23"/>
      <c r="D14" s="12" t="s">
        <v>10</v>
      </c>
      <c r="E14" s="13">
        <v>25</v>
      </c>
      <c r="F14" s="14">
        <v>5682.1900000000005</v>
      </c>
      <c r="G14" s="14">
        <v>2524.41</v>
      </c>
    </row>
    <row r="15" spans="1:7" x14ac:dyDescent="0.25">
      <c r="A15" s="22"/>
      <c r="B15" s="22"/>
      <c r="C15" s="16" t="s">
        <v>13</v>
      </c>
      <c r="D15" s="12" t="s">
        <v>10</v>
      </c>
      <c r="E15" s="13">
        <v>13</v>
      </c>
      <c r="F15" s="14">
        <v>6420</v>
      </c>
      <c r="G15" s="14">
        <v>6420</v>
      </c>
    </row>
    <row r="16" spans="1:7" x14ac:dyDescent="0.25">
      <c r="A16" s="22"/>
      <c r="B16" s="22"/>
      <c r="C16" s="16" t="s">
        <v>14</v>
      </c>
      <c r="D16" s="12" t="s">
        <v>9</v>
      </c>
      <c r="E16" s="13">
        <v>1</v>
      </c>
      <c r="F16" s="14">
        <v>1204.1400000000001</v>
      </c>
      <c r="G16" s="14">
        <v>1204.1400000000001</v>
      </c>
    </row>
    <row r="17" spans="1:7" x14ac:dyDescent="0.25">
      <c r="A17" s="22"/>
      <c r="B17" s="24" t="s">
        <v>15</v>
      </c>
      <c r="C17" s="24"/>
      <c r="D17" s="24"/>
      <c r="E17" s="17">
        <f>SUM(E9:E16)</f>
        <v>511</v>
      </c>
      <c r="F17" s="18">
        <f>SUM(F9:F16)</f>
        <v>335596.73</v>
      </c>
      <c r="G17" s="18">
        <f>SUM(G9:G16)</f>
        <v>317962.19999999995</v>
      </c>
    </row>
    <row r="18" spans="1:7" x14ac:dyDescent="0.25">
      <c r="A18" s="22"/>
      <c r="B18" s="22" t="s">
        <v>16</v>
      </c>
      <c r="C18" s="23" t="s">
        <v>17</v>
      </c>
      <c r="D18" s="12" t="s">
        <v>9</v>
      </c>
      <c r="E18" s="13">
        <v>440</v>
      </c>
      <c r="F18" s="14">
        <v>43158.139999999978</v>
      </c>
      <c r="G18" s="14">
        <v>43084.989999999976</v>
      </c>
    </row>
    <row r="19" spans="1:7" x14ac:dyDescent="0.25">
      <c r="A19" s="22"/>
      <c r="B19" s="22"/>
      <c r="C19" s="23"/>
      <c r="D19" s="12" t="s">
        <v>10</v>
      </c>
      <c r="E19" s="13">
        <v>292</v>
      </c>
      <c r="F19" s="14">
        <v>35828.28</v>
      </c>
      <c r="G19" s="14">
        <v>25771.579999999994</v>
      </c>
    </row>
    <row r="20" spans="1:7" x14ac:dyDescent="0.25">
      <c r="A20" s="22"/>
      <c r="B20" s="22"/>
      <c r="C20" s="16" t="s">
        <v>18</v>
      </c>
      <c r="D20" s="12" t="s">
        <v>9</v>
      </c>
      <c r="E20" s="13">
        <v>2</v>
      </c>
      <c r="F20" s="14">
        <v>880</v>
      </c>
      <c r="G20" s="14">
        <v>862</v>
      </c>
    </row>
    <row r="21" spans="1:7" x14ac:dyDescent="0.25">
      <c r="A21" s="22"/>
      <c r="B21" s="22"/>
      <c r="C21" s="23" t="s">
        <v>19</v>
      </c>
      <c r="D21" s="12" t="s">
        <v>9</v>
      </c>
      <c r="E21" s="13">
        <v>1</v>
      </c>
      <c r="F21" s="14">
        <v>72</v>
      </c>
      <c r="G21" s="14">
        <v>72</v>
      </c>
    </row>
    <row r="22" spans="1:7" x14ac:dyDescent="0.25">
      <c r="A22" s="22"/>
      <c r="B22" s="22"/>
      <c r="C22" s="23"/>
      <c r="D22" s="12" t="s">
        <v>10</v>
      </c>
      <c r="E22" s="13">
        <v>8</v>
      </c>
      <c r="F22" s="14">
        <v>3100</v>
      </c>
      <c r="G22" s="14">
        <v>2431.25</v>
      </c>
    </row>
    <row r="23" spans="1:7" x14ac:dyDescent="0.25">
      <c r="A23" s="22"/>
      <c r="B23" s="22"/>
      <c r="C23" s="23" t="s">
        <v>20</v>
      </c>
      <c r="D23" s="12" t="s">
        <v>9</v>
      </c>
      <c r="E23" s="13">
        <v>67</v>
      </c>
      <c r="F23" s="14">
        <v>2066.5500000000002</v>
      </c>
      <c r="G23" s="14">
        <v>2066.5500000000002</v>
      </c>
    </row>
    <row r="24" spans="1:7" x14ac:dyDescent="0.25">
      <c r="A24" s="22"/>
      <c r="B24" s="22"/>
      <c r="C24" s="23"/>
      <c r="D24" s="12" t="s">
        <v>10</v>
      </c>
      <c r="E24" s="13">
        <v>25</v>
      </c>
      <c r="F24" s="14">
        <v>2532.92</v>
      </c>
      <c r="G24" s="14">
        <v>2364.69</v>
      </c>
    </row>
    <row r="25" spans="1:7" x14ac:dyDescent="0.25">
      <c r="A25" s="22"/>
      <c r="B25" s="22"/>
      <c r="C25" s="23" t="s">
        <v>21</v>
      </c>
      <c r="D25" s="12" t="s">
        <v>9</v>
      </c>
      <c r="E25" s="13">
        <v>6</v>
      </c>
      <c r="F25" s="14">
        <v>1002</v>
      </c>
      <c r="G25" s="14">
        <v>792</v>
      </c>
    </row>
    <row r="26" spans="1:7" x14ac:dyDescent="0.25">
      <c r="A26" s="22"/>
      <c r="B26" s="22"/>
      <c r="C26" s="23"/>
      <c r="D26" s="12" t="s">
        <v>10</v>
      </c>
      <c r="E26" s="13">
        <v>49</v>
      </c>
      <c r="F26" s="14">
        <v>11353.060000000001</v>
      </c>
      <c r="G26" s="14">
        <v>8746.18</v>
      </c>
    </row>
    <row r="27" spans="1:7" x14ac:dyDescent="0.25">
      <c r="A27" s="22"/>
      <c r="B27" s="22"/>
      <c r="C27" s="23" t="s">
        <v>22</v>
      </c>
      <c r="D27" s="12" t="s">
        <v>9</v>
      </c>
      <c r="E27" s="13">
        <v>39</v>
      </c>
      <c r="F27" s="14">
        <v>2772.25</v>
      </c>
      <c r="G27" s="14">
        <v>1004.2499999999999</v>
      </c>
    </row>
    <row r="28" spans="1:7" x14ac:dyDescent="0.25">
      <c r="A28" s="22"/>
      <c r="B28" s="22"/>
      <c r="C28" s="23"/>
      <c r="D28" s="12" t="s">
        <v>10</v>
      </c>
      <c r="E28" s="13">
        <v>62</v>
      </c>
      <c r="F28" s="14">
        <v>16598</v>
      </c>
      <c r="G28" s="14">
        <v>10607.6</v>
      </c>
    </row>
    <row r="29" spans="1:7" x14ac:dyDescent="0.25">
      <c r="A29" s="22"/>
      <c r="B29" s="22"/>
      <c r="C29" s="23" t="s">
        <v>23</v>
      </c>
      <c r="D29" s="12" t="s">
        <v>9</v>
      </c>
      <c r="E29" s="13">
        <v>543</v>
      </c>
      <c r="F29" s="14">
        <v>68099.950000000012</v>
      </c>
      <c r="G29" s="14">
        <v>54054.979999999996</v>
      </c>
    </row>
    <row r="30" spans="1:7" x14ac:dyDescent="0.25">
      <c r="A30" s="22"/>
      <c r="B30" s="22"/>
      <c r="C30" s="23"/>
      <c r="D30" s="12" t="s">
        <v>10</v>
      </c>
      <c r="E30" s="13">
        <v>124</v>
      </c>
      <c r="F30" s="14">
        <v>17553.810000000001</v>
      </c>
      <c r="G30" s="14">
        <v>12459.560000000003</v>
      </c>
    </row>
    <row r="31" spans="1:7" x14ac:dyDescent="0.25">
      <c r="A31" s="22"/>
      <c r="B31" s="22"/>
      <c r="C31" s="23" t="s">
        <v>24</v>
      </c>
      <c r="D31" s="12" t="s">
        <v>9</v>
      </c>
      <c r="E31" s="13">
        <v>2269</v>
      </c>
      <c r="F31" s="14">
        <v>35020.249999999993</v>
      </c>
      <c r="G31" s="14">
        <v>34786.649999999994</v>
      </c>
    </row>
    <row r="32" spans="1:7" x14ac:dyDescent="0.25">
      <c r="A32" s="22"/>
      <c r="B32" s="22"/>
      <c r="C32" s="23"/>
      <c r="D32" s="12" t="s">
        <v>10</v>
      </c>
      <c r="E32" s="13">
        <v>174</v>
      </c>
      <c r="F32" s="14">
        <v>11749.629999999997</v>
      </c>
      <c r="G32" s="14">
        <v>8580.5800000000017</v>
      </c>
    </row>
    <row r="33" spans="1:7" x14ac:dyDescent="0.25">
      <c r="A33" s="22"/>
      <c r="B33" s="24" t="s">
        <v>25</v>
      </c>
      <c r="C33" s="24"/>
      <c r="D33" s="24"/>
      <c r="E33" s="17">
        <f>SUM(E18:E32)</f>
        <v>4101</v>
      </c>
      <c r="F33" s="18">
        <f>SUM(F18:F32)</f>
        <v>251786.84</v>
      </c>
      <c r="G33" s="18">
        <f>SUM(G18:G32)</f>
        <v>207684.86</v>
      </c>
    </row>
    <row r="34" spans="1:7" x14ac:dyDescent="0.25">
      <c r="A34" s="19" t="s">
        <v>27</v>
      </c>
      <c r="B34" s="19"/>
      <c r="C34" s="19"/>
      <c r="D34" s="19"/>
      <c r="E34" s="20">
        <f>+E33+E17</f>
        <v>4612</v>
      </c>
      <c r="F34" s="21">
        <f>+F33+F17</f>
        <v>587383.56999999995</v>
      </c>
      <c r="G34" s="21">
        <f>+G33+G17</f>
        <v>525647.05999999994</v>
      </c>
    </row>
    <row r="35" spans="1:7" x14ac:dyDescent="0.25">
      <c r="A35" s="3"/>
      <c r="B35" s="3"/>
      <c r="C35" s="25"/>
      <c r="D35" s="3"/>
      <c r="E35" s="3"/>
      <c r="F35" s="3"/>
    </row>
    <row r="36" spans="1:7" x14ac:dyDescent="0.25">
      <c r="A36" s="26">
        <v>2020</v>
      </c>
      <c r="C36" s="6"/>
      <c r="D36" s="2"/>
      <c r="E36" s="3"/>
      <c r="F36" s="3"/>
    </row>
    <row r="37" spans="1:7" x14ac:dyDescent="0.25">
      <c r="A37" s="7" t="s">
        <v>0</v>
      </c>
      <c r="B37" s="7" t="s">
        <v>1</v>
      </c>
      <c r="C37" s="8" t="s">
        <v>2</v>
      </c>
      <c r="D37" s="8" t="s">
        <v>3</v>
      </c>
      <c r="E37" s="9" t="s">
        <v>4</v>
      </c>
      <c r="F37" s="10" t="s">
        <v>5</v>
      </c>
      <c r="G37" s="10" t="s">
        <v>6</v>
      </c>
    </row>
    <row r="38" spans="1:7" x14ac:dyDescent="0.25">
      <c r="A38" s="22" t="s">
        <v>26</v>
      </c>
      <c r="B38" s="22" t="s">
        <v>7</v>
      </c>
      <c r="C38" s="11" t="s">
        <v>8</v>
      </c>
      <c r="D38" s="12" t="s">
        <v>9</v>
      </c>
      <c r="E38" s="13">
        <v>49</v>
      </c>
      <c r="F38" s="14">
        <v>2674.1199999999994</v>
      </c>
      <c r="G38" s="14">
        <v>2674.1199999999994</v>
      </c>
    </row>
    <row r="39" spans="1:7" x14ac:dyDescent="0.25">
      <c r="A39" s="22"/>
      <c r="B39" s="22"/>
      <c r="C39" s="15"/>
      <c r="D39" s="12" t="s">
        <v>10</v>
      </c>
      <c r="E39" s="13">
        <v>36</v>
      </c>
      <c r="F39" s="14">
        <v>4180.76</v>
      </c>
      <c r="G39" s="14">
        <v>3403.82</v>
      </c>
    </row>
    <row r="40" spans="1:7" x14ac:dyDescent="0.25">
      <c r="A40" s="22"/>
      <c r="B40" s="22"/>
      <c r="C40" s="11" t="s">
        <v>11</v>
      </c>
      <c r="D40" s="12" t="s">
        <v>9</v>
      </c>
      <c r="E40" s="13">
        <v>233</v>
      </c>
      <c r="F40" s="14">
        <v>189409.67000000004</v>
      </c>
      <c r="G40" s="14">
        <v>186931.36000000004</v>
      </c>
    </row>
    <row r="41" spans="1:7" x14ac:dyDescent="0.25">
      <c r="A41" s="22"/>
      <c r="B41" s="22"/>
      <c r="C41" s="15"/>
      <c r="D41" s="12" t="s">
        <v>10</v>
      </c>
      <c r="E41" s="13">
        <v>19</v>
      </c>
      <c r="F41" s="14">
        <v>37264.74</v>
      </c>
      <c r="G41" s="14">
        <v>30622.05</v>
      </c>
    </row>
    <row r="42" spans="1:7" x14ac:dyDescent="0.25">
      <c r="A42" s="22"/>
      <c r="B42" s="22"/>
      <c r="C42" s="11" t="s">
        <v>12</v>
      </c>
      <c r="D42" s="12" t="s">
        <v>9</v>
      </c>
      <c r="E42" s="13">
        <v>47</v>
      </c>
      <c r="F42" s="14">
        <v>19067.23</v>
      </c>
      <c r="G42" s="14">
        <v>19067.23</v>
      </c>
    </row>
    <row r="43" spans="1:7" x14ac:dyDescent="0.25">
      <c r="A43" s="22"/>
      <c r="B43" s="22"/>
      <c r="C43" s="15"/>
      <c r="D43" s="12" t="s">
        <v>10</v>
      </c>
      <c r="E43" s="13">
        <v>11</v>
      </c>
      <c r="F43" s="14">
        <v>1630.75</v>
      </c>
      <c r="G43" s="14">
        <v>320.75</v>
      </c>
    </row>
    <row r="44" spans="1:7" x14ac:dyDescent="0.25">
      <c r="A44" s="22"/>
      <c r="B44" s="22"/>
      <c r="C44" s="16" t="s">
        <v>13</v>
      </c>
      <c r="D44" s="12" t="s">
        <v>10</v>
      </c>
      <c r="E44" s="13">
        <v>9</v>
      </c>
      <c r="F44" s="14">
        <v>2430</v>
      </c>
      <c r="G44" s="14">
        <v>2430</v>
      </c>
    </row>
    <row r="45" spans="1:7" x14ac:dyDescent="0.25">
      <c r="A45" s="22"/>
      <c r="B45" s="24" t="s">
        <v>15</v>
      </c>
      <c r="C45" s="24"/>
      <c r="D45" s="24"/>
      <c r="E45" s="17">
        <f>SUM(E38:E44)</f>
        <v>404</v>
      </c>
      <c r="F45" s="18">
        <f>SUM(F38:F44)</f>
        <v>256657.27000000005</v>
      </c>
      <c r="G45" s="18">
        <f>SUM(G38:G44)</f>
        <v>245449.33000000005</v>
      </c>
    </row>
    <row r="46" spans="1:7" x14ac:dyDescent="0.25">
      <c r="A46" s="22"/>
      <c r="B46" s="22" t="s">
        <v>16</v>
      </c>
      <c r="C46" s="11" t="s">
        <v>17</v>
      </c>
      <c r="D46" s="12" t="s">
        <v>9</v>
      </c>
      <c r="E46" s="13">
        <v>338</v>
      </c>
      <c r="F46" s="14">
        <v>31209.930000000004</v>
      </c>
      <c r="G46" s="14">
        <v>31183.930000000004</v>
      </c>
    </row>
    <row r="47" spans="1:7" x14ac:dyDescent="0.25">
      <c r="A47" s="22"/>
      <c r="B47" s="22"/>
      <c r="C47" s="15"/>
      <c r="D47" s="12" t="s">
        <v>10</v>
      </c>
      <c r="E47" s="13">
        <v>318</v>
      </c>
      <c r="F47" s="14">
        <v>40780.630000000005</v>
      </c>
      <c r="G47" s="14">
        <v>28711.129999999997</v>
      </c>
    </row>
    <row r="48" spans="1:7" x14ac:dyDescent="0.25">
      <c r="A48" s="22"/>
      <c r="B48" s="22"/>
      <c r="C48" s="16" t="s">
        <v>18</v>
      </c>
      <c r="D48" s="12" t="s">
        <v>9</v>
      </c>
      <c r="E48" s="13">
        <v>12</v>
      </c>
      <c r="F48" s="14">
        <v>255</v>
      </c>
      <c r="G48" s="14">
        <v>255</v>
      </c>
    </row>
    <row r="49" spans="1:7" x14ac:dyDescent="0.25">
      <c r="A49" s="22"/>
      <c r="B49" s="22"/>
      <c r="C49" s="16" t="s">
        <v>19</v>
      </c>
      <c r="D49" s="12" t="s">
        <v>10</v>
      </c>
      <c r="E49" s="13">
        <v>17</v>
      </c>
      <c r="F49" s="14">
        <v>4510</v>
      </c>
      <c r="G49" s="14">
        <v>3736</v>
      </c>
    </row>
    <row r="50" spans="1:7" x14ac:dyDescent="0.25">
      <c r="A50" s="22"/>
      <c r="B50" s="22"/>
      <c r="C50" s="11" t="s">
        <v>20</v>
      </c>
      <c r="D50" s="12" t="s">
        <v>9</v>
      </c>
      <c r="E50" s="13">
        <v>182</v>
      </c>
      <c r="F50" s="14">
        <v>3446.3999999999996</v>
      </c>
      <c r="G50" s="14">
        <v>3323.25</v>
      </c>
    </row>
    <row r="51" spans="1:7" x14ac:dyDescent="0.25">
      <c r="A51" s="22"/>
      <c r="B51" s="22"/>
      <c r="C51" s="15"/>
      <c r="D51" s="12" t="s">
        <v>10</v>
      </c>
      <c r="E51" s="13">
        <v>9</v>
      </c>
      <c r="F51" s="14">
        <v>814.52</v>
      </c>
      <c r="G51" s="14">
        <v>760.51</v>
      </c>
    </row>
    <row r="52" spans="1:7" x14ac:dyDescent="0.25">
      <c r="A52" s="22"/>
      <c r="B52" s="22"/>
      <c r="C52" s="11" t="s">
        <v>21</v>
      </c>
      <c r="D52" s="12" t="s">
        <v>9</v>
      </c>
      <c r="E52" s="13">
        <v>9</v>
      </c>
      <c r="F52" s="14">
        <v>2433.88</v>
      </c>
      <c r="G52" s="14">
        <v>1806</v>
      </c>
    </row>
    <row r="53" spans="1:7" x14ac:dyDescent="0.25">
      <c r="A53" s="22"/>
      <c r="B53" s="22"/>
      <c r="C53" s="15"/>
      <c r="D53" s="12" t="s">
        <v>10</v>
      </c>
      <c r="E53" s="13">
        <v>70</v>
      </c>
      <c r="F53" s="14">
        <v>15842.49</v>
      </c>
      <c r="G53" s="14">
        <v>12792.75</v>
      </c>
    </row>
    <row r="54" spans="1:7" x14ac:dyDescent="0.25">
      <c r="A54" s="22"/>
      <c r="B54" s="22"/>
      <c r="C54" s="11" t="s">
        <v>22</v>
      </c>
      <c r="D54" s="12" t="s">
        <v>9</v>
      </c>
      <c r="E54" s="13">
        <v>60</v>
      </c>
      <c r="F54" s="14">
        <v>6833.9000000000015</v>
      </c>
      <c r="G54" s="14">
        <v>2767.75</v>
      </c>
    </row>
    <row r="55" spans="1:7" x14ac:dyDescent="0.25">
      <c r="A55" s="22"/>
      <c r="B55" s="22"/>
      <c r="C55" s="15"/>
      <c r="D55" s="12" t="s">
        <v>10</v>
      </c>
      <c r="E55" s="13">
        <v>72</v>
      </c>
      <c r="F55" s="14">
        <v>19938.54</v>
      </c>
      <c r="G55" s="14">
        <v>11921.13</v>
      </c>
    </row>
    <row r="56" spans="1:7" x14ac:dyDescent="0.25">
      <c r="A56" s="22"/>
      <c r="B56" s="22"/>
      <c r="C56" s="11" t="s">
        <v>23</v>
      </c>
      <c r="D56" s="12" t="s">
        <v>9</v>
      </c>
      <c r="E56" s="13">
        <v>395</v>
      </c>
      <c r="F56" s="14">
        <v>47406.830000000016</v>
      </c>
      <c r="G56" s="14">
        <v>37825.019999999997</v>
      </c>
    </row>
    <row r="57" spans="1:7" x14ac:dyDescent="0.25">
      <c r="A57" s="22"/>
      <c r="B57" s="22"/>
      <c r="C57" s="15"/>
      <c r="D57" s="12" t="s">
        <v>10</v>
      </c>
      <c r="E57" s="13">
        <v>150</v>
      </c>
      <c r="F57" s="14">
        <v>21159.010000000002</v>
      </c>
      <c r="G57" s="14">
        <v>14619.34</v>
      </c>
    </row>
    <row r="58" spans="1:7" x14ac:dyDescent="0.25">
      <c r="A58" s="22"/>
      <c r="B58" s="22"/>
      <c r="C58" s="11" t="s">
        <v>24</v>
      </c>
      <c r="D58" s="12" t="s">
        <v>9</v>
      </c>
      <c r="E58" s="13">
        <v>2491</v>
      </c>
      <c r="F58" s="14">
        <v>30280.689999999959</v>
      </c>
      <c r="G58" s="14">
        <v>30036.689999999962</v>
      </c>
    </row>
    <row r="59" spans="1:7" x14ac:dyDescent="0.25">
      <c r="A59" s="22"/>
      <c r="B59" s="22"/>
      <c r="C59" s="15"/>
      <c r="D59" s="12" t="s">
        <v>10</v>
      </c>
      <c r="E59" s="13">
        <v>157</v>
      </c>
      <c r="F59" s="14">
        <v>13861.66</v>
      </c>
      <c r="G59" s="14">
        <v>10229.910000000002</v>
      </c>
    </row>
    <row r="60" spans="1:7" x14ac:dyDescent="0.25">
      <c r="A60" s="22"/>
      <c r="B60" s="24" t="s">
        <v>25</v>
      </c>
      <c r="C60" s="24"/>
      <c r="D60" s="24"/>
      <c r="E60" s="17">
        <f>SUM(E46:E59)</f>
        <v>4280</v>
      </c>
      <c r="F60" s="18">
        <f>SUM(F46:F59)</f>
        <v>238773.48</v>
      </c>
      <c r="G60" s="18">
        <f>SUM(G46:G59)</f>
        <v>189968.40999999997</v>
      </c>
    </row>
    <row r="61" spans="1:7" x14ac:dyDescent="0.25">
      <c r="A61" s="19" t="s">
        <v>27</v>
      </c>
      <c r="B61" s="19"/>
      <c r="C61" s="19"/>
      <c r="D61" s="19"/>
      <c r="E61" s="20">
        <f>+E60+E45</f>
        <v>4684</v>
      </c>
      <c r="F61" s="21">
        <f>+F60+F45</f>
        <v>495430.75000000006</v>
      </c>
      <c r="G61" s="21">
        <f>+G60+G45</f>
        <v>435417.74</v>
      </c>
    </row>
    <row r="62" spans="1:7" x14ac:dyDescent="0.25">
      <c r="C62" s="1"/>
      <c r="E62" s="2"/>
      <c r="F62" s="3"/>
    </row>
    <row r="63" spans="1:7" x14ac:dyDescent="0.25">
      <c r="A63" s="4"/>
      <c r="C63" s="6"/>
      <c r="D63" s="2"/>
      <c r="E63" s="3"/>
      <c r="F63" s="3"/>
    </row>
    <row r="64" spans="1:7" x14ac:dyDescent="0.25">
      <c r="A64" s="5">
        <v>2021</v>
      </c>
      <c r="C64" s="6"/>
      <c r="D64" s="2"/>
      <c r="E64" s="3"/>
      <c r="F64" s="3"/>
    </row>
    <row r="65" spans="1:7" x14ac:dyDescent="0.25">
      <c r="A65" s="7" t="s">
        <v>0</v>
      </c>
      <c r="B65" s="7" t="s">
        <v>1</v>
      </c>
      <c r="C65" s="8" t="s">
        <v>2</v>
      </c>
      <c r="D65" s="8" t="s">
        <v>3</v>
      </c>
      <c r="E65" s="9" t="s">
        <v>4</v>
      </c>
      <c r="F65" s="10" t="s">
        <v>5</v>
      </c>
      <c r="G65" s="10" t="s">
        <v>6</v>
      </c>
    </row>
    <row r="66" spans="1:7" x14ac:dyDescent="0.25">
      <c r="A66" s="22" t="s">
        <v>26</v>
      </c>
      <c r="B66" s="22" t="s">
        <v>7</v>
      </c>
      <c r="C66" s="11" t="s">
        <v>8</v>
      </c>
      <c r="D66" s="12" t="s">
        <v>9</v>
      </c>
      <c r="E66" s="13">
        <v>663</v>
      </c>
      <c r="F66" s="14">
        <v>19763.970000000005</v>
      </c>
      <c r="G66" s="14">
        <v>19763.970000000005</v>
      </c>
    </row>
    <row r="67" spans="1:7" x14ac:dyDescent="0.25">
      <c r="A67" s="22"/>
      <c r="B67" s="22"/>
      <c r="C67" s="15"/>
      <c r="D67" s="12" t="s">
        <v>10</v>
      </c>
      <c r="E67" s="13">
        <v>22</v>
      </c>
      <c r="F67" s="14">
        <v>4560.41</v>
      </c>
      <c r="G67" s="14">
        <v>2276.41</v>
      </c>
    </row>
    <row r="68" spans="1:7" x14ac:dyDescent="0.25">
      <c r="A68" s="22"/>
      <c r="B68" s="22"/>
      <c r="C68" s="11" t="s">
        <v>11</v>
      </c>
      <c r="D68" s="12" t="s">
        <v>9</v>
      </c>
      <c r="E68" s="13">
        <v>177</v>
      </c>
      <c r="F68" s="14">
        <v>193059.72</v>
      </c>
      <c r="G68" s="14">
        <v>191198.79000000004</v>
      </c>
    </row>
    <row r="69" spans="1:7" x14ac:dyDescent="0.25">
      <c r="A69" s="22"/>
      <c r="B69" s="22"/>
      <c r="C69" s="15"/>
      <c r="D69" s="12" t="s">
        <v>10</v>
      </c>
      <c r="E69" s="13">
        <v>13</v>
      </c>
      <c r="F69" s="14">
        <v>16300</v>
      </c>
      <c r="G69" s="14">
        <v>13855</v>
      </c>
    </row>
    <row r="70" spans="1:7" x14ac:dyDescent="0.25">
      <c r="A70" s="22"/>
      <c r="B70" s="22"/>
      <c r="C70" s="11" t="s">
        <v>12</v>
      </c>
      <c r="D70" s="12" t="s">
        <v>9</v>
      </c>
      <c r="E70" s="13">
        <v>61</v>
      </c>
      <c r="F70" s="14">
        <v>15331.609999999997</v>
      </c>
      <c r="G70" s="14">
        <v>15331.609999999997</v>
      </c>
    </row>
    <row r="71" spans="1:7" x14ac:dyDescent="0.25">
      <c r="A71" s="22"/>
      <c r="B71" s="22"/>
      <c r="C71" s="15"/>
      <c r="D71" s="12" t="s">
        <v>10</v>
      </c>
      <c r="E71" s="13">
        <v>19</v>
      </c>
      <c r="F71" s="14">
        <v>8514.69</v>
      </c>
      <c r="G71" s="14">
        <v>5823.6900000000005</v>
      </c>
    </row>
    <row r="72" spans="1:7" x14ac:dyDescent="0.25">
      <c r="A72" s="22"/>
      <c r="B72" s="22"/>
      <c r="C72" s="16" t="s">
        <v>13</v>
      </c>
      <c r="D72" s="12" t="s">
        <v>10</v>
      </c>
      <c r="E72" s="13">
        <v>1</v>
      </c>
      <c r="F72" s="14">
        <v>120</v>
      </c>
      <c r="G72" s="14">
        <v>120</v>
      </c>
    </row>
    <row r="73" spans="1:7" x14ac:dyDescent="0.25">
      <c r="A73" s="22"/>
      <c r="B73" s="24" t="s">
        <v>15</v>
      </c>
      <c r="C73" s="24"/>
      <c r="D73" s="24"/>
      <c r="E73" s="17">
        <f>SUM(E66:E72)</f>
        <v>956</v>
      </c>
      <c r="F73" s="18">
        <f>SUM(F66:F72)</f>
        <v>257650.4</v>
      </c>
      <c r="G73" s="18">
        <f>SUM(G66:G72)</f>
        <v>248369.47000000003</v>
      </c>
    </row>
    <row r="74" spans="1:7" x14ac:dyDescent="0.25">
      <c r="A74" s="22"/>
      <c r="B74" s="22" t="s">
        <v>16</v>
      </c>
      <c r="C74" s="11" t="s">
        <v>17</v>
      </c>
      <c r="D74" s="12" t="s">
        <v>9</v>
      </c>
      <c r="E74" s="13">
        <v>473</v>
      </c>
      <c r="F74" s="14">
        <v>45130.169999999969</v>
      </c>
      <c r="G74" s="14">
        <v>45093.169999999969</v>
      </c>
    </row>
    <row r="75" spans="1:7" x14ac:dyDescent="0.25">
      <c r="A75" s="22"/>
      <c r="B75" s="22"/>
      <c r="C75" s="15"/>
      <c r="D75" s="12" t="s">
        <v>10</v>
      </c>
      <c r="E75" s="13">
        <v>306</v>
      </c>
      <c r="F75" s="14">
        <v>40982.239999999991</v>
      </c>
      <c r="G75" s="14">
        <v>29598.739999999998</v>
      </c>
    </row>
    <row r="76" spans="1:7" x14ac:dyDescent="0.25">
      <c r="A76" s="22"/>
      <c r="B76" s="22"/>
      <c r="C76" s="11" t="s">
        <v>18</v>
      </c>
      <c r="D76" s="12" t="s">
        <v>9</v>
      </c>
      <c r="E76" s="13">
        <v>32</v>
      </c>
      <c r="F76" s="14">
        <v>1344</v>
      </c>
      <c r="G76" s="14">
        <v>1344</v>
      </c>
    </row>
    <row r="77" spans="1:7" x14ac:dyDescent="0.25">
      <c r="A77" s="22"/>
      <c r="B77" s="22"/>
      <c r="C77" s="15"/>
      <c r="D77" s="12" t="s">
        <v>10</v>
      </c>
      <c r="E77" s="13">
        <v>1</v>
      </c>
      <c r="F77" s="14">
        <v>238</v>
      </c>
      <c r="G77" s="14">
        <v>198</v>
      </c>
    </row>
    <row r="78" spans="1:7" x14ac:dyDescent="0.25">
      <c r="A78" s="22"/>
      <c r="B78" s="22"/>
      <c r="C78" s="16" t="s">
        <v>19</v>
      </c>
      <c r="D78" s="12" t="s">
        <v>10</v>
      </c>
      <c r="E78" s="13">
        <v>22</v>
      </c>
      <c r="F78" s="14">
        <v>8005.01</v>
      </c>
      <c r="G78" s="14">
        <v>6735.76</v>
      </c>
    </row>
    <row r="79" spans="1:7" x14ac:dyDescent="0.25">
      <c r="A79" s="22"/>
      <c r="B79" s="22"/>
      <c r="C79" s="16" t="s">
        <v>20</v>
      </c>
      <c r="D79" s="12" t="s">
        <v>9</v>
      </c>
      <c r="E79" s="13">
        <v>45</v>
      </c>
      <c r="F79" s="14">
        <v>1746.22</v>
      </c>
      <c r="G79" s="14">
        <v>1744.22</v>
      </c>
    </row>
    <row r="80" spans="1:7" x14ac:dyDescent="0.25">
      <c r="A80" s="22"/>
      <c r="B80" s="22"/>
      <c r="C80" s="11" t="s">
        <v>21</v>
      </c>
      <c r="D80" s="12" t="s">
        <v>9</v>
      </c>
      <c r="E80" s="13">
        <v>21</v>
      </c>
      <c r="F80" s="14">
        <v>2382.63</v>
      </c>
      <c r="G80" s="14">
        <v>1897.73</v>
      </c>
    </row>
    <row r="81" spans="1:7" x14ac:dyDescent="0.25">
      <c r="A81" s="22"/>
      <c r="B81" s="22"/>
      <c r="C81" s="15"/>
      <c r="D81" s="12" t="s">
        <v>10</v>
      </c>
      <c r="E81" s="13">
        <v>64</v>
      </c>
      <c r="F81" s="14">
        <v>17349.080000000002</v>
      </c>
      <c r="G81" s="14">
        <v>13166.73</v>
      </c>
    </row>
    <row r="82" spans="1:7" x14ac:dyDescent="0.25">
      <c r="A82" s="22"/>
      <c r="B82" s="22"/>
      <c r="C82" s="11" t="s">
        <v>22</v>
      </c>
      <c r="D82" s="12" t="s">
        <v>9</v>
      </c>
      <c r="E82" s="13">
        <v>63</v>
      </c>
      <c r="F82" s="14">
        <v>9268.8999999999978</v>
      </c>
      <c r="G82" s="14">
        <v>3954.3000000000006</v>
      </c>
    </row>
    <row r="83" spans="1:7" x14ac:dyDescent="0.25">
      <c r="A83" s="22"/>
      <c r="B83" s="22"/>
      <c r="C83" s="15"/>
      <c r="D83" s="12" t="s">
        <v>10</v>
      </c>
      <c r="E83" s="13">
        <v>96</v>
      </c>
      <c r="F83" s="14">
        <v>29116.89</v>
      </c>
      <c r="G83" s="14">
        <v>17407.7</v>
      </c>
    </row>
    <row r="84" spans="1:7" x14ac:dyDescent="0.25">
      <c r="A84" s="22"/>
      <c r="B84" s="22"/>
      <c r="C84" s="11" t="s">
        <v>23</v>
      </c>
      <c r="D84" s="12" t="s">
        <v>9</v>
      </c>
      <c r="E84" s="13">
        <v>517</v>
      </c>
      <c r="F84" s="14">
        <v>62876.39</v>
      </c>
      <c r="G84" s="14">
        <v>49815.429999999993</v>
      </c>
    </row>
    <row r="85" spans="1:7" x14ac:dyDescent="0.25">
      <c r="A85" s="22"/>
      <c r="B85" s="22"/>
      <c r="C85" s="15"/>
      <c r="D85" s="12" t="s">
        <v>10</v>
      </c>
      <c r="E85" s="13">
        <v>148</v>
      </c>
      <c r="F85" s="14">
        <v>20490.55</v>
      </c>
      <c r="G85" s="14">
        <v>14050.380000000001</v>
      </c>
    </row>
    <row r="86" spans="1:7" x14ac:dyDescent="0.25">
      <c r="A86" s="22"/>
      <c r="B86" s="22"/>
      <c r="C86" s="11" t="s">
        <v>24</v>
      </c>
      <c r="D86" s="12" t="s">
        <v>9</v>
      </c>
      <c r="E86" s="13">
        <v>3542</v>
      </c>
      <c r="F86" s="14">
        <v>45825.589999999851</v>
      </c>
      <c r="G86" s="14">
        <v>45618.889999999854</v>
      </c>
    </row>
    <row r="87" spans="1:7" x14ac:dyDescent="0.25">
      <c r="A87" s="22"/>
      <c r="B87" s="22"/>
      <c r="C87" s="15"/>
      <c r="D87" s="12" t="s">
        <v>10</v>
      </c>
      <c r="E87" s="13">
        <v>160</v>
      </c>
      <c r="F87" s="14">
        <v>9029.2100000000009</v>
      </c>
      <c r="G87" s="14">
        <v>6032.18</v>
      </c>
    </row>
    <row r="88" spans="1:7" x14ac:dyDescent="0.25">
      <c r="A88" s="22"/>
      <c r="B88" s="24" t="s">
        <v>25</v>
      </c>
      <c r="C88" s="24"/>
      <c r="D88" s="24"/>
      <c r="E88" s="17">
        <f>SUM(E74:E87)</f>
        <v>5490</v>
      </c>
      <c r="F88" s="18">
        <f>SUM(F74:F87)</f>
        <v>293784.87999999983</v>
      </c>
      <c r="G88" s="18">
        <f>SUM(G74:G87)</f>
        <v>236657.22999999981</v>
      </c>
    </row>
    <row r="89" spans="1:7" x14ac:dyDescent="0.25">
      <c r="A89" s="19" t="s">
        <v>27</v>
      </c>
      <c r="B89" s="19"/>
      <c r="C89" s="19"/>
      <c r="D89" s="19"/>
      <c r="E89" s="20">
        <f>+E88+E73</f>
        <v>6446</v>
      </c>
      <c r="F89" s="21">
        <f>+F88+F73</f>
        <v>551435.2799999998</v>
      </c>
      <c r="G89" s="21">
        <f>+G88+G73</f>
        <v>485026.69999999984</v>
      </c>
    </row>
  </sheetData>
  <mergeCells count="46">
    <mergeCell ref="B88:D88"/>
    <mergeCell ref="A89:D89"/>
    <mergeCell ref="B74:B87"/>
    <mergeCell ref="C74:C75"/>
    <mergeCell ref="C76:C77"/>
    <mergeCell ref="C80:C81"/>
    <mergeCell ref="C82:C83"/>
    <mergeCell ref="C84:C85"/>
    <mergeCell ref="C86:C87"/>
    <mergeCell ref="A66:A88"/>
    <mergeCell ref="B66:B72"/>
    <mergeCell ref="C66:C67"/>
    <mergeCell ref="C68:C69"/>
    <mergeCell ref="C70:C71"/>
    <mergeCell ref="B73:D73"/>
    <mergeCell ref="B60:D60"/>
    <mergeCell ref="A61:D61"/>
    <mergeCell ref="C46:C47"/>
    <mergeCell ref="C50:C51"/>
    <mergeCell ref="C52:C53"/>
    <mergeCell ref="C54:C55"/>
    <mergeCell ref="C56:C57"/>
    <mergeCell ref="C58:C59"/>
    <mergeCell ref="A38:A60"/>
    <mergeCell ref="B38:B44"/>
    <mergeCell ref="C38:C39"/>
    <mergeCell ref="C40:C41"/>
    <mergeCell ref="C42:C43"/>
    <mergeCell ref="B45:D45"/>
    <mergeCell ref="B46:B59"/>
    <mergeCell ref="C25:C26"/>
    <mergeCell ref="C27:C28"/>
    <mergeCell ref="C29:C30"/>
    <mergeCell ref="C31:C32"/>
    <mergeCell ref="B33:D33"/>
    <mergeCell ref="A34:D34"/>
    <mergeCell ref="A9:A33"/>
    <mergeCell ref="B9:B16"/>
    <mergeCell ref="C9:C10"/>
    <mergeCell ref="C11:C12"/>
    <mergeCell ref="C13:C14"/>
    <mergeCell ref="B17:D17"/>
    <mergeCell ref="B18:B32"/>
    <mergeCell ref="C18:C19"/>
    <mergeCell ref="C21:C22"/>
    <mergeCell ref="C23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Mercante</dc:creator>
  <cp:lastModifiedBy>Cinzia Mercante</cp:lastModifiedBy>
  <dcterms:created xsi:type="dcterms:W3CDTF">2022-03-10T10:03:07Z</dcterms:created>
  <dcterms:modified xsi:type="dcterms:W3CDTF">2022-03-10T10:43:15Z</dcterms:modified>
</cp:coreProperties>
</file>