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firstSheet="4" activeTab="10"/>
  </bookViews>
  <sheets>
    <sheet name="prod__alim__generici" sheetId="1" r:id="rId1"/>
    <sheet name="prod__ittici_freschi" sheetId="2" r:id="rId2"/>
    <sheet name="carni_fresche_e_salumi" sheetId="3" r:id="rId3"/>
    <sheet name="prodotti_ortofrutticol" sheetId="4" r:id="rId4"/>
    <sheet name="prodotti_surgelati" sheetId="5" r:id="rId5"/>
    <sheet name="prodotti_caseari" sheetId="6" r:id="rId6"/>
    <sheet name="bevande" sheetId="7" state="hidden" r:id="rId7"/>
    <sheet name="bevande " sheetId="12" r:id="rId8"/>
    <sheet name=" Pane" sheetId="8" r:id="rId9"/>
    <sheet name="pasta_e_riso" sheetId="9" r:id="rId10"/>
    <sheet name="Pasticceria" sheetId="11" r:id="rId11"/>
    <sheet name="Monouso" sheetId="10" state="hidden" r:id="rId12"/>
  </sheets>
  <definedNames>
    <definedName name="_xlnm.Print_Area" localSheetId="8">' Pane'!$A$1:$H$18</definedName>
    <definedName name="_xlnm.Print_Area" localSheetId="6">bevande!$A$3:$F$89</definedName>
    <definedName name="_xlnm.Print_Area" localSheetId="7">'bevande '!$A$1:$G$41</definedName>
    <definedName name="_xlnm.Print_Area" localSheetId="2">carni_fresche_e_salumi!$A$1:$G$33</definedName>
    <definedName name="_xlnm.Print_Area" localSheetId="9">pasta_e_riso!$A$1:$G$23</definedName>
    <definedName name="_xlnm.Print_Area" localSheetId="10">Pasticceria!$A$1:$G$10</definedName>
    <definedName name="_xlnm.Print_Area" localSheetId="0">prod__alim__generici!$A$1:$G$63</definedName>
    <definedName name="_xlnm.Print_Area" localSheetId="1">prod__ittici_freschi!$A$1:$G$17</definedName>
    <definedName name="_xlnm.Print_Area" localSheetId="5">prodotti_caseari!$A$1:$G$22</definedName>
    <definedName name="_xlnm.Print_Area" localSheetId="3">prodotti_ortofrutticol!$A$1:$G$35</definedName>
    <definedName name="_xlnm.Print_Area" localSheetId="4">prodotti_surgelati!$A$1:$G$40</definedName>
    <definedName name="_xlnm.Print_Titles" localSheetId="7">'bevande '!$1:$1</definedName>
    <definedName name="_xlnm.Print_Titles" localSheetId="0">prod__alim__generici!$1:$1</definedName>
    <definedName name="_xlnm.Print_Titles" localSheetId="1">prod__ittici_freschi!$1:$1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0" i="3" l="1"/>
  <c r="G8" i="8"/>
  <c r="F11" i="9" l="1"/>
  <c r="F18" i="9"/>
  <c r="F20" i="9"/>
  <c r="F27" i="12" l="1"/>
  <c r="F40" i="12"/>
  <c r="F39" i="12"/>
  <c r="F38" i="12"/>
  <c r="F37" i="12"/>
  <c r="F35" i="12"/>
  <c r="F26" i="12"/>
  <c r="F34" i="12"/>
  <c r="F36" i="12"/>
  <c r="F33" i="12"/>
  <c r="F32" i="12"/>
  <c r="F31" i="12"/>
  <c r="F30" i="12"/>
  <c r="F29" i="12"/>
  <c r="F28" i="12"/>
  <c r="F25" i="12"/>
  <c r="F24" i="12"/>
  <c r="F23" i="12"/>
  <c r="F22" i="12"/>
  <c r="F21" i="12"/>
  <c r="F20" i="12"/>
  <c r="F13" i="12"/>
  <c r="F19" i="12"/>
  <c r="F18" i="12"/>
  <c r="F17" i="12"/>
  <c r="F16" i="12"/>
  <c r="F15" i="12"/>
  <c r="F14" i="12"/>
  <c r="F12" i="12"/>
  <c r="F11" i="12"/>
  <c r="F10" i="12"/>
  <c r="F9" i="12"/>
  <c r="F8" i="12"/>
  <c r="F7" i="12"/>
  <c r="F6" i="12"/>
  <c r="F5" i="12"/>
  <c r="F4" i="12"/>
  <c r="F3" i="12"/>
  <c r="F19" i="7" l="1"/>
  <c r="F58" i="7" l="1"/>
  <c r="F61" i="7"/>
  <c r="F63" i="7"/>
  <c r="F60" i="7"/>
  <c r="F62" i="7"/>
  <c r="F59" i="7"/>
  <c r="F57" i="7"/>
  <c r="F70" i="7"/>
  <c r="F80" i="7"/>
  <c r="F69" i="7"/>
  <c r="F79" i="7"/>
  <c r="F76" i="7"/>
  <c r="F78" i="7"/>
  <c r="F74" i="7"/>
  <c r="F83" i="7"/>
  <c r="F77" i="7"/>
  <c r="F73" i="7"/>
  <c r="F75" i="7"/>
  <c r="F82" i="7"/>
  <c r="F68" i="7"/>
  <c r="F81" i="7"/>
  <c r="F67" i="7"/>
  <c r="F72" i="7"/>
  <c r="F71" i="7"/>
  <c r="F87" i="7"/>
  <c r="F88" i="7"/>
  <c r="F84" i="7"/>
  <c r="F55" i="7"/>
  <c r="F66" i="7"/>
  <c r="F53" i="7"/>
  <c r="F65" i="7"/>
  <c r="F54" i="7"/>
  <c r="F52" i="7"/>
  <c r="F56" i="7"/>
  <c r="F9" i="7"/>
  <c r="F17" i="7"/>
  <c r="F8" i="7"/>
  <c r="F15" i="7"/>
  <c r="F12" i="7"/>
  <c r="F13" i="7"/>
  <c r="F7" i="7"/>
  <c r="F14" i="7"/>
  <c r="F16" i="7"/>
  <c r="F11" i="7"/>
  <c r="F10" i="7"/>
  <c r="F86" i="7"/>
  <c r="F85" i="7"/>
  <c r="F49" i="7"/>
  <c r="F48" i="7"/>
  <c r="F46" i="7"/>
  <c r="F45" i="7"/>
  <c r="F51" i="7"/>
  <c r="F50" i="7"/>
  <c r="F44" i="7"/>
  <c r="F47" i="7"/>
  <c r="F40" i="7"/>
  <c r="F31" i="7"/>
  <c r="F41" i="7"/>
  <c r="F34" i="7"/>
  <c r="F35" i="7"/>
  <c r="F43" i="7"/>
  <c r="F24" i="7"/>
  <c r="F36" i="7"/>
  <c r="F33" i="7"/>
  <c r="F39" i="7"/>
  <c r="F25" i="7"/>
  <c r="F27" i="7"/>
  <c r="F42" i="7"/>
  <c r="F26" i="7"/>
  <c r="F37" i="7"/>
  <c r="F38" i="7"/>
  <c r="F29" i="7"/>
  <c r="G7" i="8" l="1"/>
  <c r="F14" i="10" l="1"/>
  <c r="F15" i="10"/>
  <c r="F6" i="10"/>
  <c r="F10" i="10"/>
  <c r="F15" i="2"/>
  <c r="F5" i="4" l="1"/>
  <c r="F20" i="4"/>
  <c r="F5" i="10" l="1"/>
  <c r="G16" i="8"/>
  <c r="G14" i="8"/>
  <c r="G7" i="11"/>
  <c r="G9" i="11"/>
  <c r="G4" i="11"/>
  <c r="G5" i="11"/>
  <c r="G3" i="11"/>
  <c r="G8" i="11"/>
  <c r="G6" i="11"/>
  <c r="G5" i="8"/>
  <c r="G9" i="8"/>
  <c r="G12" i="8"/>
  <c r="G11" i="8"/>
  <c r="G13" i="8"/>
  <c r="F10" i="6"/>
  <c r="G6" i="8"/>
  <c r="G15" i="8"/>
  <c r="G4" i="8"/>
  <c r="F16" i="5"/>
  <c r="F5" i="3"/>
  <c r="F6" i="5"/>
  <c r="F12" i="5"/>
  <c r="F19" i="6"/>
  <c r="F14" i="6"/>
  <c r="F13" i="6"/>
  <c r="F17" i="6"/>
  <c r="F16" i="6"/>
  <c r="F4" i="6"/>
  <c r="F18" i="6"/>
  <c r="F7" i="6"/>
  <c r="F20" i="6"/>
  <c r="F15" i="6"/>
  <c r="F19" i="3"/>
  <c r="F31" i="3"/>
  <c r="F3" i="3"/>
  <c r="F10" i="9" l="1"/>
  <c r="F8" i="9"/>
  <c r="F6" i="9"/>
  <c r="F12" i="9"/>
  <c r="F7" i="3"/>
  <c r="F14" i="3"/>
  <c r="F29" i="3"/>
  <c r="F6" i="3"/>
  <c r="F22" i="3"/>
  <c r="F25" i="3"/>
  <c r="F16" i="3"/>
  <c r="F23" i="3"/>
  <c r="F17" i="3"/>
  <c r="F13" i="2"/>
  <c r="F6" i="2"/>
  <c r="F3" i="2"/>
  <c r="F12" i="2"/>
  <c r="F5" i="2"/>
  <c r="F10" i="2"/>
  <c r="F14" i="2"/>
  <c r="F8" i="2"/>
  <c r="F32" i="4" l="1"/>
  <c r="F30" i="4"/>
  <c r="F31" i="4"/>
  <c r="F33" i="4"/>
  <c r="F7" i="4"/>
  <c r="F8" i="4"/>
  <c r="F17" i="4"/>
  <c r="F15" i="4"/>
  <c r="F12" i="4"/>
  <c r="F14" i="4"/>
  <c r="F9" i="4"/>
  <c r="F11" i="4"/>
  <c r="F13" i="4"/>
  <c r="F10" i="4"/>
  <c r="F16" i="4"/>
  <c r="F4" i="4"/>
  <c r="F18" i="4"/>
  <c r="F6" i="4"/>
  <c r="F19" i="4"/>
  <c r="F21" i="4"/>
  <c r="F23" i="4"/>
  <c r="F24" i="4"/>
  <c r="F22" i="4"/>
  <c r="F26" i="4"/>
  <c r="F25" i="4"/>
  <c r="F28" i="4"/>
  <c r="F29" i="4"/>
  <c r="F27" i="4"/>
  <c r="F34" i="4"/>
  <c r="F3" i="4"/>
  <c r="F3" i="5"/>
  <c r="F10" i="5"/>
  <c r="F11" i="5"/>
  <c r="F7" i="5"/>
  <c r="F13" i="5"/>
  <c r="F9" i="5"/>
  <c r="F14" i="5"/>
  <c r="F15" i="5"/>
  <c r="F4" i="5"/>
  <c r="F8" i="5"/>
  <c r="F5" i="5"/>
  <c r="F12" i="10"/>
  <c r="F9" i="10"/>
  <c r="F16" i="10"/>
  <c r="F4" i="10"/>
  <c r="F7" i="10"/>
  <c r="F8" i="10"/>
  <c r="F13" i="10"/>
  <c r="F11" i="10"/>
  <c r="F3" i="10"/>
  <c r="F3" i="9"/>
  <c r="F4" i="9"/>
  <c r="F5" i="9"/>
  <c r="F17" i="9"/>
  <c r="F19" i="9"/>
  <c r="F7" i="9"/>
  <c r="F9" i="9"/>
  <c r="F21" i="9"/>
  <c r="F13" i="9"/>
  <c r="F14" i="9"/>
  <c r="F15" i="9"/>
  <c r="F16" i="9"/>
  <c r="F22" i="9"/>
  <c r="F4" i="7"/>
  <c r="F5" i="7"/>
  <c r="F3" i="7"/>
  <c r="F64" i="7"/>
  <c r="F30" i="7"/>
  <c r="F28" i="7"/>
  <c r="F32" i="7"/>
  <c r="F21" i="7"/>
  <c r="F20" i="7"/>
  <c r="F18" i="7"/>
  <c r="F23" i="7"/>
  <c r="F22" i="7"/>
  <c r="F6" i="7"/>
  <c r="F6" i="6"/>
  <c r="F9" i="6"/>
  <c r="F8" i="6"/>
  <c r="F12" i="6"/>
  <c r="F5" i="6"/>
  <c r="F11" i="6"/>
  <c r="F3" i="6"/>
  <c r="F89" i="7" l="1"/>
  <c r="F17" i="10"/>
  <c r="G10" i="8"/>
  <c r="G3" i="8"/>
  <c r="F15" i="3"/>
  <c r="F13" i="3"/>
  <c r="F11" i="3"/>
  <c r="F12" i="3"/>
  <c r="F9" i="3"/>
  <c r="F28" i="3"/>
  <c r="F10" i="3"/>
  <c r="F4" i="3"/>
  <c r="F26" i="3"/>
  <c r="F27" i="3"/>
  <c r="F18" i="3"/>
  <c r="F20" i="3"/>
  <c r="F21" i="3"/>
  <c r="F24" i="3"/>
  <c r="F8" i="3"/>
  <c r="F4" i="2"/>
  <c r="F7" i="2"/>
  <c r="F9" i="2"/>
  <c r="F11" i="2"/>
  <c r="F16" i="2"/>
</calcChain>
</file>

<file path=xl/sharedStrings.xml><?xml version="1.0" encoding="utf-8"?>
<sst xmlns="http://schemas.openxmlformats.org/spreadsheetml/2006/main" count="840" uniqueCount="391">
  <si>
    <t>Unità di misura del Formato confezione primaria (kg/l/pz)</t>
  </si>
  <si>
    <t>Unità di consegna minima</t>
  </si>
  <si>
    <t>Prezzo IVA inclusa                                 per unità di misura</t>
  </si>
  <si>
    <t>Fabbisogno presunto</t>
  </si>
  <si>
    <t>Importo fabbisogno presunto</t>
  </si>
  <si>
    <t>kg</t>
  </si>
  <si>
    <t>pz</t>
  </si>
  <si>
    <t>litro</t>
  </si>
  <si>
    <t>conf</t>
  </si>
  <si>
    <t>bott</t>
  </si>
  <si>
    <t>Denominazione di vendita
e, ove specificato, requisiti minimi di prodotto, glassatura o liq. governo ove previsti</t>
  </si>
  <si>
    <t>Unità di misura della
consegna minima (pz/l/kg)</t>
  </si>
  <si>
    <t>Denominazione di vendita
e, ove specificato, requisiti minimi di prodotto, glassatura o liq. governo ove previstiDenominazione di vendita
e, ove specificato, requisiti minimi di prodotto, glassatura o liq. governo ove previstiDenominazione di vendita
e, ove specificato, requisiti minimi di prodotto, glassatura o liq. governo ove previsti</t>
  </si>
  <si>
    <t>Denominazione di vendita
e, ove specificato, requisiti minimi di prodotto, glassatura o liq. governo ove previstiDenominazione di vendita
e, ove specificato, requisiti minimi di prodotto, glassatura o liq. governo ove previsti</t>
  </si>
  <si>
    <t>Prezzo IVA esclusa                                 per unità di misura</t>
  </si>
  <si>
    <t>Denominazione di vendita
e, ove specificato, requisiti minimi di prodotto, glassatura o liq. governo ove previstiDenominazione di vendita
e, ove specificato, requisiti minimi di prodotto, glassatura o liq. governo ove previstiDenominazione di vendita
e, o</t>
  </si>
  <si>
    <t>PESCE SPADA AFFUMICATO TRANCIO</t>
  </si>
  <si>
    <t>SALMONE AFFUMICATO PREAFFETTATO 1.2 KG</t>
  </si>
  <si>
    <t>TONNO AFFUMICATO TRANCIO</t>
  </si>
  <si>
    <t>COZZA</t>
  </si>
  <si>
    <t>GAMBERETTI 80/120 900 GR</t>
  </si>
  <si>
    <t>SURIMI PEZZI 900 GR</t>
  </si>
  <si>
    <t>ALICI FILETTI OO 720 GR</t>
  </si>
  <si>
    <t>MISTO MARE S/SURIMI NATURALE 3 KG</t>
  </si>
  <si>
    <t>VONGOLA VERACE GRANDE</t>
  </si>
  <si>
    <t>RICCIOLA 2000/5000</t>
  </si>
  <si>
    <t>ROMBO 1000/1500</t>
  </si>
  <si>
    <t>GRANCIPORRO 600/800</t>
  </si>
  <si>
    <t>SALMONE SUPERIORE 4/5 NORVEGIA</t>
  </si>
  <si>
    <t>BRANZINO 1000/1500</t>
  </si>
  <si>
    <t>OMBRINA BOCCA D'ORO 2000/3000</t>
  </si>
  <si>
    <t>ORATA 1000/1500</t>
  </si>
  <si>
    <t>SPADA FILONE FRESCO SV</t>
  </si>
  <si>
    <t>PROSC. PARMA S/O DOP 18 M</t>
  </si>
  <si>
    <t>PROSC.COTTO S/GLUT S/LATTOSIO</t>
  </si>
  <si>
    <t>SALAME CORALLINA</t>
  </si>
  <si>
    <t>SALAME T.MILANO</t>
  </si>
  <si>
    <t>SALAME VENTRICINA PICCANTE</t>
  </si>
  <si>
    <t>MORTADELLA 1/2 S/P C/PISTACCHIO</t>
  </si>
  <si>
    <t>PANCETTA TESA 1/2 SV</t>
  </si>
  <si>
    <t>SPECK 1/2 SV</t>
  </si>
  <si>
    <t>GUANCIALE AMATRICIANO</t>
  </si>
  <si>
    <t>CINGHIALE SALSICCIA STAGIONATA S/V</t>
  </si>
  <si>
    <t>PZ</t>
  </si>
  <si>
    <t>OLIO GIRASOLE PET 10 LT</t>
  </si>
  <si>
    <t>OLIO GIRASOLE PET 1 LT</t>
  </si>
  <si>
    <t>OLIO EVO 250 ML SABINA DOP</t>
  </si>
  <si>
    <t>ACETO BIANCO 1 LT PET</t>
  </si>
  <si>
    <t>MAIONESE 5 KG</t>
  </si>
  <si>
    <t>OLIVE TAGGIASCHE DENOCCIOLATE SECCHIO 5 KG</t>
  </si>
  <si>
    <t>cf</t>
  </si>
  <si>
    <t>CONTROFILETTO BA BAV</t>
  </si>
  <si>
    <t>FESA MEDIUM EU VITELLO (V)</t>
  </si>
  <si>
    <t>SPALLA S/O MEDIUM EU VITELLO (V)</t>
  </si>
  <si>
    <t>FESONE DI SPALLA EU BA</t>
  </si>
  <si>
    <t>ARISTA SUINO C/CORDONE EU</t>
  </si>
  <si>
    <t>SALSICCIA EXTRA SUINO 2.5 KG SV</t>
  </si>
  <si>
    <t>SALSICCIA LUGANEGA SUINO 2 KG ATM</t>
  </si>
  <si>
    <t>POLLO COSCIOTTO 1000/1200 GR</t>
  </si>
  <si>
    <t>POLLO PETTO *2.5/3 KG</t>
  </si>
  <si>
    <t>TACCHINO FESA MASCHIO</t>
  </si>
  <si>
    <t>POLLO FUSI 120/140 GR</t>
  </si>
  <si>
    <t>AGNELLO COSTOLETTE 50/120 GR C</t>
  </si>
  <si>
    <t>SUINO SARDO 5/9 KG</t>
  </si>
  <si>
    <t>PARMIGIANO REGGIANO DOP 1/8  MINIMO 18 M SV</t>
  </si>
  <si>
    <t>PARMIGIANO REGGIANO DOP GRATTUGIATO 1 KG</t>
  </si>
  <si>
    <t>PECORINO ROMANO DOP GRATTUGIATO 1 KG</t>
  </si>
  <si>
    <t>EDAMER MINIMO 40%</t>
  </si>
  <si>
    <t>PHILADELPHIA 1650 GR</t>
  </si>
  <si>
    <t>CAPRINO DI LATTE VACCINO 80 GR*7</t>
  </si>
  <si>
    <t>LATTE UHT INTERO 1 LT</t>
  </si>
  <si>
    <t>BURRO 1000 GR</t>
  </si>
  <si>
    <t>MOZZARELLA BOCCONCINI 100 GR BUSTA Kg. 1</t>
  </si>
  <si>
    <t>MOZZARELLA JULIENNE</t>
  </si>
  <si>
    <t>RICOTTA ROMANA DOP</t>
  </si>
  <si>
    <t>MOZZARELLA SFOGLIA</t>
  </si>
  <si>
    <t>MOZZARELLINE IMPANATE</t>
  </si>
  <si>
    <t>OLIVE ASCOLANE</t>
  </si>
  <si>
    <t>GNOCCHI</t>
  </si>
  <si>
    <t>CANNELLONI RICOTTA E SPINACI</t>
  </si>
  <si>
    <t>RAVIOLI RICOTTA SPINACI</t>
  </si>
  <si>
    <t>PORCINI INTERI I</t>
  </si>
  <si>
    <t>INSALATA RUSSA 1 KG</t>
  </si>
  <si>
    <t>PISELLI FINISSIMI 2.5 KG</t>
  </si>
  <si>
    <t>ARROSTICINI OVINO ADULTO 20 GR</t>
  </si>
  <si>
    <t>SPIEDINI CARNI MISTE C/PEPERONE 140/160 GR</t>
  </si>
  <si>
    <t>PERSICO FILETTO S/P  300/500 IWP (0)</t>
  </si>
  <si>
    <t>MERLUZZO NORDICO FILETTO C/P 500/1000 IQF ICELANDIC (10)</t>
  </si>
  <si>
    <t>PLATESSA 3 FILETTO C/P BIANCA IQF (30) C</t>
  </si>
  <si>
    <t>GAMBERO L2 CB ARGENTINA ARBUMASA (0) C</t>
  </si>
  <si>
    <t>MAZZANCOLLA TROPICALE SGUSCIATA 36/40 C/CODINO ECUADOR IQF (25)</t>
  </si>
  <si>
    <t>POLPO T5 1200/1500 MAROCCO IQF (0) C</t>
  </si>
  <si>
    <t>SEPPIA 1000UP FAO 34 IQF (10) C</t>
  </si>
  <si>
    <t>MAZZANCOLLA I (0) C</t>
  </si>
  <si>
    <t>ARROSTO DI TACCHINO</t>
  </si>
  <si>
    <t>cf.</t>
  </si>
  <si>
    <t>Ciabattine g. 100 Artigianali Sfornati in Mattinata</t>
  </si>
  <si>
    <t>Bottoncini al latte gr. 15 Artigianali Sfornati in Mattinata</t>
  </si>
  <si>
    <t>Baguettes g. 300 Artiginali Sfornati in Mattinata</t>
  </si>
  <si>
    <t>Grissini al Sesamo g. 400</t>
  </si>
  <si>
    <t>Cornetti Salati Mignon Latte g. 20 di Pasticceria</t>
  </si>
  <si>
    <t>Pan Brioche Artigianali</t>
  </si>
  <si>
    <t>Pane Arabo Artiginale Sfornato in Mattinata</t>
  </si>
  <si>
    <t>Pane Carasau g. 500</t>
  </si>
  <si>
    <t>Pizza Bianca Artigianale Sfornata in Mattinata</t>
  </si>
  <si>
    <t>Pizzette al Pomodoro (g. 160) Sfornate in Mattinata</t>
  </si>
  <si>
    <t>Pizzette Rustiche Sfoglia (g. 30) Sfornate in Mattinata</t>
  </si>
  <si>
    <t>BOBINA 2 VELI *800 STRAPPO</t>
  </si>
  <si>
    <t>BUSTA SPAZZATURA 92*120</t>
  </si>
  <si>
    <t>ct</t>
  </si>
  <si>
    <t>PELLICOLA ROTOLO 300 MT</t>
  </si>
  <si>
    <t>PIATTI PIANI 14 GR*1 KG</t>
  </si>
  <si>
    <t>SALE FINO 1 KG</t>
  </si>
  <si>
    <t>SALE GROSSO 1 KG</t>
  </si>
  <si>
    <t>OLIVE VERDI GIGANTI APERITIVO 2 KG</t>
  </si>
  <si>
    <t>MIELE CASTAGNO 500 GR</t>
  </si>
  <si>
    <t>MIELE MILLEFIORI 20 GR*100</t>
  </si>
  <si>
    <t>GRANELLA DI PISTACCHI 1 KG</t>
  </si>
  <si>
    <t>GRANELLA MANDORLE 1 KG</t>
  </si>
  <si>
    <t>NOCI SGUSCIATE 1 KG</t>
  </si>
  <si>
    <t>MANDORLE SGUSCIATE 1 KG</t>
  </si>
  <si>
    <t>TONNO FILONE FRESCO SV</t>
  </si>
  <si>
    <t>CARTA FORNO FOGLI 400*600 *1000</t>
  </si>
  <si>
    <t>BUSTA CARTA BIANCA CON MANICO 22*10*30  *250 PZ</t>
  </si>
  <si>
    <t>CARTA PAGLIA 30*40</t>
  </si>
  <si>
    <t>ALLUMINIO ROTOLO MM 300*MT125</t>
  </si>
  <si>
    <t>MONOUSO E DETRGENTI</t>
  </si>
  <si>
    <t>TOVAGLIOLI  2 VELI 25*25 *100*38 CF</t>
  </si>
  <si>
    <t>BICCHIERE CRISTAL 250 CC *50</t>
  </si>
  <si>
    <t>Filone Lievitazione naturale Artiginale Sfornato in Mattinata</t>
  </si>
  <si>
    <t>ACQ. NATURALE pet 0,50</t>
  </si>
  <si>
    <t>ACQ. FRIZZANTE pet 0,50</t>
  </si>
  <si>
    <t>BIB.ARANCIATA AMARA BIO S.PELLEGRINO vap</t>
  </si>
  <si>
    <t>AMARO del CAPO</t>
  </si>
  <si>
    <t>AMARO FERNET BRANCA</t>
  </si>
  <si>
    <t>AMARO MONTENEGRO</t>
  </si>
  <si>
    <t>AMARO JAGERMEISTER</t>
  </si>
  <si>
    <t>AMARO AVERNA</t>
  </si>
  <si>
    <t>AMARO FERNET BRANCA menta</t>
  </si>
  <si>
    <t>AMARO BRAULIO</t>
  </si>
  <si>
    <t>AMARO LUCANO</t>
  </si>
  <si>
    <t>AMARO RAMAZZOTTI</t>
  </si>
  <si>
    <t>AMARO CYNAR</t>
  </si>
  <si>
    <t>GIN IT. BOSFORD</t>
  </si>
  <si>
    <t>GRAPPA  A 1933 barrique</t>
  </si>
  <si>
    <t>RHUM PAMPERO especial  VENEZUELA</t>
  </si>
  <si>
    <t>GIN TANQUERAY</t>
  </si>
  <si>
    <t>RHUM ST.LUCY'S ANEJO RESERVA</t>
  </si>
  <si>
    <t>GRAPPA  A 1933 bianca</t>
  </si>
  <si>
    <t>VERMOUTH MARTINI rosso</t>
  </si>
  <si>
    <t>WHS JOHNNIE WALKER 'black label'</t>
  </si>
  <si>
    <t>LIQ. LIMONCELLO di CAPRI</t>
  </si>
  <si>
    <t>LIQ. MALIBU' COCUNUT</t>
  </si>
  <si>
    <t>LIQ. MIRTO SILVIO CARTA rosso Sophia</t>
  </si>
  <si>
    <t>LIQ. SAMBUCA MOLINARI caffe'</t>
  </si>
  <si>
    <t>LIQ. MIRTO ZEDDA PIRAS rosso</t>
  </si>
  <si>
    <t>LIQ. LIMONCINO SILVIO CARTA SOPHIA</t>
  </si>
  <si>
    <t>VODKA</t>
  </si>
  <si>
    <t>PROSECCO</t>
  </si>
  <si>
    <t>ACQ.NATURALE vetro 0,75</t>
  </si>
  <si>
    <t>ACQ. FRIZZANTE vetro 0,75</t>
  </si>
  <si>
    <t>SDF mela verde pet 1lt</t>
  </si>
  <si>
    <t>SDF.YOGA ananas pet 1lt</t>
  </si>
  <si>
    <t>Vino Bianco Pinot Grigio/Vermentino /altri</t>
  </si>
  <si>
    <t>Vino Rosso Cabernet/Syrah/ altri</t>
  </si>
  <si>
    <t>LIQ. SAMBUCA MOLINARI 70cl</t>
  </si>
  <si>
    <t>CRODINO</t>
  </si>
  <si>
    <t>BITTER CAMPARI</t>
  </si>
  <si>
    <t>CAMPARI SODA</t>
  </si>
  <si>
    <t>SAMBITTER SAMPELLEGRINO Bianco</t>
  </si>
  <si>
    <t>SAMBITTER SAMPELLEGRINO Rosso</t>
  </si>
  <si>
    <t>SDF.YOGA arancia pet 1lt</t>
  </si>
  <si>
    <t>SDF pesca mango 20cl</t>
  </si>
  <si>
    <t>SDF pompelmo 20cl</t>
  </si>
  <si>
    <t>SDF.CIRIO  pomodoro 22cl</t>
  </si>
  <si>
    <t>SDF.YOGA MAGIC ace 20cl</t>
  </si>
  <si>
    <t>SDF.YOGA MAGIC banana 20cl</t>
  </si>
  <si>
    <t>SDF.YOGA MAGIC mela verde 20cl</t>
  </si>
  <si>
    <t>SDF.YOGA MAGIC melograno 20cl</t>
  </si>
  <si>
    <t>SDF.YOGA MAGIC albicocca 20cl</t>
  </si>
  <si>
    <t>SDF.YOGA MAGIC ananas 20cl</t>
  </si>
  <si>
    <t>SDF.YOGA MAGIC arancia 20cl</t>
  </si>
  <si>
    <t>SDF.YOGA MAGIC arancia rossa 20cl</t>
  </si>
  <si>
    <t>SDF.YOGA MAGIC mirtillo 20cl</t>
  </si>
  <si>
    <t>SDF.YOGA MAGIC pera 20cl</t>
  </si>
  <si>
    <t>SDF.YOGA MAGIC pesca 20cl</t>
  </si>
  <si>
    <t>HEINEKEN 75cl</t>
  </si>
  <si>
    <t>CEDRATA TASSONI</t>
  </si>
  <si>
    <t>CHINOTTO NERI vetro vap 20cl</t>
  </si>
  <si>
    <t>COCA COLA plastica 1,5lt</t>
  </si>
  <si>
    <t>COCA COLA plastica 50cl</t>
  </si>
  <si>
    <t>COCA COLA vetro vap 33cl</t>
  </si>
  <si>
    <t>COCA COLA zero vetro vap 33cl</t>
  </si>
  <si>
    <t>COCKTAIL SAN PELLEGRINO 20cl</t>
  </si>
  <si>
    <t>FANTA plastica 75cl</t>
  </si>
  <si>
    <t>FANTA vetro vap 33CL</t>
  </si>
  <si>
    <t>KINLEY lemon pet</t>
  </si>
  <si>
    <t>KINLEY tonica pet</t>
  </si>
  <si>
    <t>LEMONSODA vetro 20cl</t>
  </si>
  <si>
    <t>POWERADE citrus</t>
  </si>
  <si>
    <t>SCHWEPPES lemon 18cl</t>
  </si>
  <si>
    <t>SCHWEPPES lemon pet</t>
  </si>
  <si>
    <t>SCHWEPPES orange 18cl</t>
  </si>
  <si>
    <t>SCHWEPPES tonica 18cl</t>
  </si>
  <si>
    <t>SODA WATER sifone TOSCA</t>
  </si>
  <si>
    <t>THE' FUZETEA LEMONGRASS pet</t>
  </si>
  <si>
    <t>THE' FUZETEA LEMONGRASS pet 1,5lt</t>
  </si>
  <si>
    <t>THE' FUZETEA PEACH ROSE pet 1,5lt</t>
  </si>
  <si>
    <t>THE' FUZETEA PEACHE ROSE pet</t>
  </si>
  <si>
    <t>THE' FUZETEA zero LIMONE pet 1,5lt</t>
  </si>
  <si>
    <t>THE' FUZETEA zero PESCA pet 1,5lt</t>
  </si>
  <si>
    <t>THE' YOTEA pet limone</t>
  </si>
  <si>
    <t>THE' YOTEA pet pesca</t>
  </si>
  <si>
    <t>APEROL BARBIERI</t>
  </si>
  <si>
    <t>VERMOUTH 100 cl</t>
  </si>
  <si>
    <t>Acqua Tonica VAP Vari gusti cl. 18</t>
  </si>
  <si>
    <t>THE' freddo PET vari gusti cl. 50</t>
  </si>
  <si>
    <t>THE' freddo PET vari gusti pet 1,5lt</t>
  </si>
  <si>
    <t>Gin cl. 70</t>
  </si>
  <si>
    <t>Grappa cl. 75</t>
  </si>
  <si>
    <t>Birra VAP cl 33</t>
  </si>
  <si>
    <t>Limonata VAP 20cl</t>
  </si>
  <si>
    <t>Aranciata VAP cl 33</t>
  </si>
  <si>
    <t>BITTER CAMPARI cl. 100</t>
  </si>
  <si>
    <t>AMARI Vari tipi cl. 70</t>
  </si>
  <si>
    <t>Cedrata VAP cl 18</t>
  </si>
  <si>
    <t>Chinotto vap 20cl</t>
  </si>
  <si>
    <t>RUM cl. 70</t>
  </si>
  <si>
    <t>Succhi di Frutta VAP vari gusti 20 cl</t>
  </si>
  <si>
    <t>Vino Bianco  Pinot Grigio/Vermentino /altri cl. 75</t>
  </si>
  <si>
    <t>Vino Rosso Cabernet/Syrah/ altri cl. 75</t>
  </si>
  <si>
    <t>Vodka cl. 70</t>
  </si>
  <si>
    <t>Whisky cl. 70</t>
  </si>
  <si>
    <t>Limoncello cl. 70</t>
  </si>
  <si>
    <t>Sambuca cl. 70</t>
  </si>
  <si>
    <t>APEROL</t>
  </si>
  <si>
    <t>Succhi di Frutta PET vari gusti cl. 100</t>
  </si>
  <si>
    <t>BITTER (Bianco/Rosso) 10cl</t>
  </si>
  <si>
    <t>COCKTAIL 20cl</t>
  </si>
  <si>
    <t>Bevanda Energetica Vari Gusti PET cl. 50</t>
  </si>
  <si>
    <t>POWERADE orange 50cl</t>
  </si>
  <si>
    <t>Mirto Rosso cl. 70</t>
  </si>
  <si>
    <t xml:space="preserve">CARCIOFINI INTERI OSG 3100 GR </t>
  </si>
  <si>
    <t xml:space="preserve">CECI 3/1 </t>
  </si>
  <si>
    <t xml:space="preserve">CAPPERI SALE 1 KG </t>
  </si>
  <si>
    <t xml:space="preserve">FARINA 00 GRANO TENERO 1 KG </t>
  </si>
  <si>
    <t>MERENDINE/ CROSTATINE AL CACAO pz. 10</t>
  </si>
  <si>
    <t>OLIO EVO lt. 1</t>
  </si>
  <si>
    <t>OLIVE NERE DENOCCIOLATE 5/1</t>
  </si>
  <si>
    <t>ORZO PERLATO 1 KG</t>
  </si>
  <si>
    <t>PESTO GENOVESE 1,5 KG</t>
  </si>
  <si>
    <t>FREGOLA SARDA GRANDE g. 500</t>
  </si>
  <si>
    <t>SEMOLA GRANO DURO Kg. 1</t>
  </si>
  <si>
    <t>OLIVE VERDI GIGANTI DI CERIGNOLA Kg. 1,5</t>
  </si>
  <si>
    <t>PEPERONCINI RIPIENI DI TONNO g. 1.600</t>
  </si>
  <si>
    <t>PISTACCHI SGUSCIATI Kg. 1</t>
  </si>
  <si>
    <t>POMODORI SECCHI OSG 3100 GR</t>
  </si>
  <si>
    <t xml:space="preserve">UOVA M SFUSE *90 </t>
  </si>
  <si>
    <t>TABASCO  60 ml.</t>
  </si>
  <si>
    <t>PANDORO gr. 750</t>
  </si>
  <si>
    <t>PISTACCHI TOSTATI</t>
  </si>
  <si>
    <t>TONNO SOTT'OLIO  1,7kg</t>
  </si>
  <si>
    <t>ARANCINI SUGO MIGNON 25 GR</t>
  </si>
  <si>
    <t xml:space="preserve">COTOLETTA POLLO 100 GR </t>
  </si>
  <si>
    <t xml:space="preserve">FILETTO BACCALA' PASTELLATO </t>
  </si>
  <si>
    <t>FIORE ZUCCA PASTELLATO</t>
  </si>
  <si>
    <t xml:space="preserve">FAGIOLINI FINISSIMI 2.5 KG </t>
  </si>
  <si>
    <t>INSALATA 5 CEREALI INTEGRALI E FANTASIA DI VERDURE 1 KG</t>
  </si>
  <si>
    <t xml:space="preserve">VERDURE MISTE PASTELLATE L.INT. 2.5 KG*4 </t>
  </si>
  <si>
    <t xml:space="preserve">SCAMORZA AFFUMICATA 2 KG </t>
  </si>
  <si>
    <t>LATTE FRESCO ALTA QUALITà PET 1lt</t>
  </si>
  <si>
    <t>MINI TOMINI g. 400 pz. 15</t>
  </si>
  <si>
    <t xml:space="preserve">CALAMARATA 500 GR </t>
  </si>
  <si>
    <t xml:space="preserve">FARFALLE 1 KG </t>
  </si>
  <si>
    <t xml:space="preserve">FUSILLI 1 KG </t>
  </si>
  <si>
    <t xml:space="preserve">MEZZE MANICHE 1 KG </t>
  </si>
  <si>
    <t xml:space="preserve">MEZZI DITALI RIGATI 500 GR </t>
  </si>
  <si>
    <t xml:space="preserve">PACCHERI 500 GR </t>
  </si>
  <si>
    <t xml:space="preserve">PENNE INTEGRALI 500 GR </t>
  </si>
  <si>
    <t xml:space="preserve">PENNE RIGATE 1 KG </t>
  </si>
  <si>
    <t>RIGATONI 1 KG</t>
  </si>
  <si>
    <t xml:space="preserve">RISO BASMATI SV 1 KG </t>
  </si>
  <si>
    <t>RISO CARNAROLI SV 1 KG</t>
  </si>
  <si>
    <t xml:space="preserve">RISO GRAN NERO INTEGRALE 10 ' SV 1 KG </t>
  </si>
  <si>
    <t>RISO PARBOILED RIBE SV 1 KG</t>
  </si>
  <si>
    <t>SEDANI RIGATI 1 KG</t>
  </si>
  <si>
    <t xml:space="preserve">SPAGHETTI  1 KG </t>
  </si>
  <si>
    <t xml:space="preserve">SPAGHETTI INTEGRALI 500 GR </t>
  </si>
  <si>
    <t>TROFIE 500 GR</t>
  </si>
  <si>
    <t>MISTO PER RISO OSG 1700 GR</t>
  </si>
  <si>
    <t>BUSTE SOTTOV. GOFFR. 20x30 pz 50</t>
  </si>
  <si>
    <t>GUANTI NITRILE NERI Pz. 100</t>
  </si>
  <si>
    <t>SPIEDI BAMBOO GOLF 15cm (200 pz.)</t>
  </si>
  <si>
    <t>SPIEDINI RICCIOLO 100 x cm. 12</t>
  </si>
  <si>
    <t xml:space="preserve">PENNE RIGATE Gluten Free 400 GR </t>
  </si>
  <si>
    <t>SPAGHETTI  Gluten Free 400 GR</t>
  </si>
  <si>
    <t>SEDANI RIGATI Gluten Free 400 GR</t>
  </si>
  <si>
    <t>PANETTONE gr. 750</t>
  </si>
  <si>
    <t>FAGIOLI BORLOTTI 3/1</t>
  </si>
  <si>
    <t>FAGIOLI BORLOTTI Kg. 1</t>
  </si>
  <si>
    <t>FAGIOLI CANNELLINI  Kg. 1</t>
  </si>
  <si>
    <t>FAGIOLI CANNELLINI  3/1</t>
  </si>
  <si>
    <t>FAGIOLI OCCHIO Kg. 1</t>
  </si>
  <si>
    <t>GRANELLA DI PISTACCHIO di Bronte DOP g.250</t>
  </si>
  <si>
    <t>PINOLI SGUSCIATI MEDITERRANEO g.500</t>
  </si>
  <si>
    <t>POMODORI PELATI 3/1*6</t>
  </si>
  <si>
    <t>TORRONCINI VARI GUSTI gr.500 busta</t>
  </si>
  <si>
    <t>TORRONE  CIOCCOLATO E NOCCIOLE gr.250</t>
  </si>
  <si>
    <t>WORCESTERSHIRE SAUCE ML.142</t>
  </si>
  <si>
    <t>BRESAOLA SOTTOFESA</t>
  </si>
  <si>
    <t>FILETTO VITELLO S/V IT</t>
  </si>
  <si>
    <t>FILETTO BA EU</t>
  </si>
  <si>
    <t>GIRELLO EU BA</t>
  </si>
  <si>
    <t>LOMBATA STATO FRESCO EU VITELLO</t>
  </si>
  <si>
    <t xml:space="preserve">BRANZINO FILETTO C/P 80/120 </t>
  </si>
  <si>
    <t>CALAMARO U/10 THAY BLOCCO TEPPITAK (20) C</t>
  </si>
  <si>
    <t>MAZZANCOLLA II (0) C</t>
  </si>
  <si>
    <t>ORATA FILETTO C/P 120/160 IQF (25)</t>
  </si>
  <si>
    <t>PATATINE CLASSICHE 9/9 Kg. 2,5</t>
  </si>
  <si>
    <t>POLIPETTO 40/60 INDOPACIFICO IQF (20) C</t>
  </si>
  <si>
    <t>CILIEGINE 10 GR</t>
  </si>
  <si>
    <t>CREMA VEGETALE 1 LT S/Z</t>
  </si>
  <si>
    <t xml:space="preserve">MOZZARELLA DI BUFALA CAMPANA DOP (g.250) </t>
  </si>
  <si>
    <t>Prodotti alimentari generici</t>
  </si>
  <si>
    <t>Prodotti ittici freschi</t>
  </si>
  <si>
    <t>Prodotti Surgelati</t>
  </si>
  <si>
    <t>Prodotti caseari</t>
  </si>
  <si>
    <t>Bevande</t>
  </si>
  <si>
    <t>Pane - prodotti da forno</t>
  </si>
  <si>
    <t xml:space="preserve">Pasticceria </t>
  </si>
  <si>
    <t>Carni fresche e salumi</t>
  </si>
  <si>
    <t>Prodotti ortofrutticoli</t>
  </si>
  <si>
    <t>Pasta e Riso</t>
  </si>
  <si>
    <t>ANANAS</t>
  </si>
  <si>
    <t>BANANE</t>
  </si>
  <si>
    <t>BROCCOLI</t>
  </si>
  <si>
    <t>CIPOLLE</t>
  </si>
  <si>
    <t>CLEMENTINE</t>
  </si>
  <si>
    <t>CRAUTI</t>
  </si>
  <si>
    <t>FINOCCHI</t>
  </si>
  <si>
    <t>FRUTTI DI BOSCO VASCHETTA</t>
  </si>
  <si>
    <t>FUNGHI CARDONCELLI</t>
  </si>
  <si>
    <t>FUNGHI CHIODINI</t>
  </si>
  <si>
    <t>FUNGHI PLEOROTUS</t>
  </si>
  <si>
    <t>ICEBERG</t>
  </si>
  <si>
    <t>KIWI</t>
  </si>
  <si>
    <t>LATTUGA</t>
  </si>
  <si>
    <t>LIMONI</t>
  </si>
  <si>
    <t>MELANZANE</t>
  </si>
  <si>
    <t>MELE</t>
  </si>
  <si>
    <t>MELONI</t>
  </si>
  <si>
    <t>PEPERONI</t>
  </si>
  <si>
    <t>PERE</t>
  </si>
  <si>
    <t>POMODORI</t>
  </si>
  <si>
    <t>POMODORI DATTERINI</t>
  </si>
  <si>
    <t>POMODORI CILIEGINO</t>
  </si>
  <si>
    <t>RADICCHIO</t>
  </si>
  <si>
    <t>RAVANELLI</t>
  </si>
  <si>
    <t>SPINACINI</t>
  </si>
  <si>
    <t>UVA</t>
  </si>
  <si>
    <t>ZUCCHINE</t>
  </si>
  <si>
    <t>CROSTATE MISTE</t>
  </si>
  <si>
    <t>PASTICCERIA MIGNON ARTIGIANALE ESPRESSA</t>
  </si>
  <si>
    <t>PASTICCERIA SECCA ARTIGIANALE ESPRESSA</t>
  </si>
  <si>
    <t>TORTA DI PASTICCERIA ARTIGIANALE ESPRESSA</t>
  </si>
  <si>
    <t>TORTE MISTE ALLE CREME</t>
  </si>
  <si>
    <t>Pancarrè kg. 1,9</t>
  </si>
  <si>
    <t>PROSECCO DOCG Extra Dry cl 75</t>
  </si>
  <si>
    <t>cs</t>
  </si>
  <si>
    <t>FRAGOLE VASCHETTA</t>
  </si>
  <si>
    <t>FUNGHI CHAMPIGNONS</t>
  </si>
  <si>
    <t>PATATE NOVELLE MIGNON CESTINO</t>
  </si>
  <si>
    <t>mz</t>
  </si>
  <si>
    <t>Pane Grattugiato</t>
  </si>
  <si>
    <t>INDIVIA BELGA</t>
  </si>
  <si>
    <t xml:space="preserve">cs </t>
  </si>
  <si>
    <t>CORNETTINI MIGNON</t>
  </si>
  <si>
    <t>LIEVITI</t>
  </si>
  <si>
    <t>ERBAZZONE TORTA RUSTICA CON SPINACI 1 KG</t>
  </si>
  <si>
    <t>GAMBERO ROSSO I (0) C</t>
  </si>
  <si>
    <t>GAMBERO ROSSO II (0) C</t>
  </si>
  <si>
    <t>COUSCOUS 500 GR</t>
  </si>
  <si>
    <t>FILETTI ALICI MARINATI Kg. 1</t>
  </si>
  <si>
    <t>FILETTI DI SGOMBRO S/O Kg. 1</t>
  </si>
  <si>
    <t>PANINI HAMBURGHER SENZA GLUTINE S/G g. 75x4</t>
  </si>
  <si>
    <t>SEMI DI QUINOA ROSSA g.500</t>
  </si>
  <si>
    <t xml:space="preserve">ARACHIDI SALATE </t>
  </si>
  <si>
    <t>MAIS SALATO GIGANTE</t>
  </si>
  <si>
    <t>TORTA SALATA CARCIOFI G. 700</t>
  </si>
  <si>
    <t>TORTA SALATA RICOTTA E SPINACI  G. 700</t>
  </si>
  <si>
    <t>Prezzo gara 2022 IVA esclusa                                 per unità di misura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</si>
</sst>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[$-410]General"/>
    <numFmt numFmtId="165" formatCode="&quot;€ &quot;#,##0.00"/>
    <numFmt numFmtId="166" formatCode="[$-410]#,##0"/>
    <numFmt numFmtId="167" formatCode="[$€-410]&quot; &quot;#,##0.00;[Red]&quot;-&quot;[$€-410]&quot; &quot;#,##0.00"/>
  </numFmts>
  <fonts count="24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Verdana"/>
      <family val="2"/>
    </font>
    <font>
      <sz val="10"/>
      <color rgb="FFFF0000"/>
      <name val="Arial1"/>
    </font>
    <font>
      <sz val="10"/>
      <name val="Verdana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00FFFF"/>
        <bgColor rgb="FF00FFFF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99CC"/>
      </patternFill>
    </fill>
    <fill>
      <patternFill patternType="solid">
        <fgColor theme="0" tint="-0.14999847407452621"/>
        <bgColor rgb="FF339966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00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  <xf numFmtId="44" fontId="9" fillId="0" borderId="0" applyFont="0" applyFill="0" applyBorder="0" applyAlignment="0" applyProtection="0"/>
  </cellStyleXfs>
  <cellXfs count="131">
    <xf numFmtId="0" fontId="0" fillId="0" borderId="0" xfId="0"/>
    <xf numFmtId="164" fontId="4" fillId="2" borderId="1" xfId="1" applyFont="1" applyFill="1" applyBorder="1" applyAlignment="1" applyProtection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textRotation="90" wrapText="1"/>
    </xf>
    <xf numFmtId="164" fontId="4" fillId="3" borderId="1" xfId="1" applyFont="1" applyFill="1" applyBorder="1" applyAlignment="1" applyProtection="1">
      <alignment horizontal="center" vertical="center" textRotation="90" wrapText="1"/>
    </xf>
    <xf numFmtId="164" fontId="4" fillId="3" borderId="1" xfId="1" applyFont="1" applyFill="1" applyBorder="1" applyAlignment="1" applyProtection="1">
      <alignment horizontal="center" vertical="center" textRotation="90" wrapText="1" shrinkToFit="1"/>
    </xf>
    <xf numFmtId="164" fontId="1" fillId="0" borderId="0" xfId="1" applyFont="1" applyFill="1" applyAlignment="1" applyProtection="1"/>
    <xf numFmtId="164" fontId="4" fillId="4" borderId="2" xfId="1" applyFont="1" applyFill="1" applyBorder="1" applyAlignment="1" applyProtection="1">
      <alignment horizontal="left" vertical="center"/>
    </xf>
    <xf numFmtId="164" fontId="4" fillId="4" borderId="0" xfId="1" applyFont="1" applyFill="1" applyAlignment="1" applyProtection="1">
      <alignment horizontal="left" vertical="center" wrapText="1"/>
    </xf>
    <xf numFmtId="164" fontId="4" fillId="4" borderId="3" xfId="1" applyFont="1" applyFill="1" applyBorder="1" applyAlignment="1" applyProtection="1">
      <alignment horizontal="left" vertical="center" wrapText="1"/>
    </xf>
    <xf numFmtId="164" fontId="4" fillId="4" borderId="0" xfId="1" applyFont="1" applyFill="1" applyAlignment="1" applyProtection="1">
      <alignment horizontal="center" vertical="center" wrapText="1"/>
    </xf>
    <xf numFmtId="164" fontId="5" fillId="0" borderId="0" xfId="1" applyFont="1" applyFill="1" applyAlignment="1" applyProtection="1"/>
    <xf numFmtId="164" fontId="6" fillId="0" borderId="1" xfId="1" applyFont="1" applyFill="1" applyBorder="1" applyAlignment="1" applyProtection="1">
      <alignment horizontal="center" vertical="center"/>
    </xf>
    <xf numFmtId="164" fontId="6" fillId="0" borderId="0" xfId="1" applyFont="1" applyFill="1" applyAlignment="1" applyProtection="1"/>
    <xf numFmtId="164" fontId="6" fillId="6" borderId="0" xfId="1" applyFont="1" applyFill="1" applyAlignment="1" applyProtection="1"/>
    <xf numFmtId="164" fontId="1" fillId="6" borderId="0" xfId="1" applyFont="1" applyFill="1" applyAlignment="1" applyProtection="1"/>
    <xf numFmtId="0" fontId="0" fillId="6" borderId="0" xfId="0" applyFill="1"/>
    <xf numFmtId="165" fontId="6" fillId="0" borderId="1" xfId="1" applyNumberFormat="1" applyFont="1" applyFill="1" applyBorder="1" applyAlignment="1" applyProtection="1">
      <alignment horizontal="center" vertical="center"/>
    </xf>
    <xf numFmtId="164" fontId="6" fillId="0" borderId="0" xfId="1" applyFont="1" applyFill="1" applyAlignment="1" applyProtection="1">
      <alignment horizontal="center" vertical="center"/>
    </xf>
    <xf numFmtId="165" fontId="6" fillId="0" borderId="0" xfId="1" applyNumberFormat="1" applyFont="1" applyFill="1" applyAlignment="1" applyProtection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alignment horizontal="center" vertical="center"/>
    </xf>
    <xf numFmtId="165" fontId="1" fillId="0" borderId="0" xfId="1" applyNumberFormat="1" applyFont="1" applyFill="1" applyAlignment="1" applyProtection="1">
      <alignment horizontal="center" vertical="center"/>
    </xf>
    <xf numFmtId="164" fontId="1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1" fillId="0" borderId="0" xfId="1" applyNumberFormat="1" applyFont="1" applyFill="1" applyAlignment="1" applyProtection="1"/>
    <xf numFmtId="164" fontId="1" fillId="5" borderId="0" xfId="1" applyFont="1" applyFill="1" applyAlignment="1" applyProtection="1"/>
    <xf numFmtId="0" fontId="0" fillId="5" borderId="0" xfId="0" applyFill="1"/>
    <xf numFmtId="164" fontId="4" fillId="7" borderId="1" xfId="1" applyFont="1" applyFill="1" applyBorder="1" applyAlignment="1" applyProtection="1">
      <alignment horizontal="center" vertical="center" textRotation="90" wrapText="1"/>
    </xf>
    <xf numFmtId="164" fontId="4" fillId="7" borderId="1" xfId="1" applyFont="1" applyFill="1" applyBorder="1" applyAlignment="1" applyProtection="1">
      <alignment horizontal="center" vertical="center" textRotation="90" wrapText="1" shrinkToFit="1"/>
    </xf>
    <xf numFmtId="165" fontId="6" fillId="0" borderId="0" xfId="1" applyNumberFormat="1" applyFont="1" applyFill="1" applyAlignment="1" applyProtection="1"/>
    <xf numFmtId="166" fontId="6" fillId="0" borderId="1" xfId="1" applyNumberFormat="1" applyFont="1" applyFill="1" applyBorder="1" applyAlignment="1" applyProtection="1">
      <alignment horizontal="center" vertical="center"/>
    </xf>
    <xf numFmtId="165" fontId="10" fillId="0" borderId="0" xfId="1" applyNumberFormat="1" applyFont="1" applyFill="1" applyAlignment="1" applyProtection="1">
      <alignment horizontal="center" vertical="center"/>
    </xf>
    <xf numFmtId="164" fontId="10" fillId="0" borderId="0" xfId="1" applyFont="1" applyFill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/>
    </xf>
    <xf numFmtId="164" fontId="11" fillId="0" borderId="0" xfId="1" applyFont="1" applyFill="1" applyAlignment="1" applyProtection="1"/>
    <xf numFmtId="165" fontId="6" fillId="8" borderId="1" xfId="1" applyNumberFormat="1" applyFont="1" applyFill="1" applyBorder="1" applyAlignment="1" applyProtection="1">
      <alignment horizontal="center" vertical="center"/>
    </xf>
    <xf numFmtId="165" fontId="12" fillId="0" borderId="1" xfId="1" applyNumberFormat="1" applyFont="1" applyFill="1" applyBorder="1" applyAlignment="1" applyProtection="1">
      <alignment horizontal="center" vertical="center"/>
    </xf>
    <xf numFmtId="164" fontId="8" fillId="8" borderId="1" xfId="1" applyFont="1" applyFill="1" applyBorder="1" applyAlignment="1" applyProtection="1">
      <alignment horizontal="center" vertical="center"/>
    </xf>
    <xf numFmtId="164" fontId="6" fillId="8" borderId="1" xfId="1" applyFont="1" applyFill="1" applyBorder="1" applyAlignment="1" applyProtection="1">
      <alignment horizontal="center" vertical="center"/>
    </xf>
    <xf numFmtId="164" fontId="8" fillId="8" borderId="6" xfId="1" applyFont="1" applyFill="1" applyBorder="1" applyAlignment="1" applyProtection="1">
      <alignment horizontal="center" vertical="center"/>
    </xf>
    <xf numFmtId="0" fontId="0" fillId="0" borderId="5" xfId="0" applyBorder="1"/>
    <xf numFmtId="164" fontId="1" fillId="8" borderId="0" xfId="1" applyFont="1" applyFill="1" applyAlignment="1" applyProtection="1"/>
    <xf numFmtId="0" fontId="0" fillId="8" borderId="0" xfId="0" applyFill="1"/>
    <xf numFmtId="164" fontId="1" fillId="9" borderId="0" xfId="1" applyFont="1" applyFill="1" applyAlignment="1" applyProtection="1"/>
    <xf numFmtId="164" fontId="1" fillId="8" borderId="1" xfId="1" applyFont="1" applyFill="1" applyBorder="1" applyAlignment="1" applyProtection="1">
      <alignment horizontal="center" vertical="center"/>
    </xf>
    <xf numFmtId="165" fontId="6" fillId="9" borderId="1" xfId="1" applyNumberFormat="1" applyFont="1" applyFill="1" applyBorder="1" applyAlignment="1" applyProtection="1">
      <alignment horizontal="center" vertical="center"/>
    </xf>
    <xf numFmtId="164" fontId="13" fillId="0" borderId="0" xfId="1" applyFont="1" applyFill="1" applyAlignment="1" applyProtection="1"/>
    <xf numFmtId="165" fontId="1" fillId="8" borderId="1" xfId="1" applyNumberFormat="1" applyFont="1" applyFill="1" applyBorder="1" applyAlignment="1" applyProtection="1">
      <alignment vertical="center"/>
    </xf>
    <xf numFmtId="0" fontId="8" fillId="9" borderId="5" xfId="0" applyFont="1" applyFill="1" applyBorder="1"/>
    <xf numFmtId="0" fontId="14" fillId="9" borderId="5" xfId="0" applyFont="1" applyFill="1" applyBorder="1" applyAlignment="1">
      <alignment horizontal="left" vertical="center"/>
    </xf>
    <xf numFmtId="165" fontId="1" fillId="0" borderId="0" xfId="1" applyNumberFormat="1" applyFont="1" applyFill="1" applyAlignment="1" applyProtection="1">
      <alignment horizontal="center"/>
    </xf>
    <xf numFmtId="164" fontId="1" fillId="0" borderId="0" xfId="1" applyProtection="1"/>
    <xf numFmtId="164" fontId="6" fillId="0" borderId="0" xfId="1" applyFont="1" applyProtection="1"/>
    <xf numFmtId="164" fontId="15" fillId="13" borderId="1" xfId="1" applyFont="1" applyFill="1" applyBorder="1" applyAlignment="1" applyProtection="1">
      <alignment horizontal="center" vertical="center" wrapText="1"/>
    </xf>
    <xf numFmtId="164" fontId="15" fillId="13" borderId="1" xfId="1" applyFont="1" applyFill="1" applyBorder="1" applyAlignment="1" applyProtection="1">
      <alignment horizontal="center" vertical="center" textRotation="90" wrapText="1"/>
    </xf>
    <xf numFmtId="164" fontId="16" fillId="12" borderId="1" xfId="1" applyFont="1" applyFill="1" applyBorder="1" applyAlignment="1" applyProtection="1">
      <alignment horizontal="center" vertical="center" textRotation="90" wrapText="1"/>
    </xf>
    <xf numFmtId="164" fontId="15" fillId="10" borderId="1" xfId="1" applyFont="1" applyFill="1" applyBorder="1" applyAlignment="1" applyProtection="1">
      <alignment horizontal="center" vertical="center" textRotation="90" wrapText="1"/>
    </xf>
    <xf numFmtId="164" fontId="15" fillId="10" borderId="1" xfId="1" applyFont="1" applyFill="1" applyBorder="1" applyAlignment="1" applyProtection="1">
      <alignment horizontal="center" vertical="center" textRotation="90" wrapText="1" shrinkToFit="1"/>
    </xf>
    <xf numFmtId="0" fontId="19" fillId="0" borderId="5" xfId="0" applyFont="1" applyBorder="1"/>
    <xf numFmtId="164" fontId="20" fillId="0" borderId="1" xfId="1" applyFont="1" applyBorder="1" applyAlignment="1" applyProtection="1">
      <alignment horizontal="center" vertical="center"/>
    </xf>
    <xf numFmtId="165" fontId="21" fillId="0" borderId="1" xfId="1" applyNumberFormat="1" applyFont="1" applyFill="1" applyBorder="1" applyAlignment="1" applyProtection="1">
      <alignment horizontal="center" vertical="center"/>
    </xf>
    <xf numFmtId="164" fontId="21" fillId="0" borderId="1" xfId="1" applyFont="1" applyBorder="1" applyAlignment="1" applyProtection="1">
      <alignment horizontal="center" vertical="center"/>
    </xf>
    <xf numFmtId="0" fontId="19" fillId="0" borderId="0" xfId="0" applyFont="1"/>
    <xf numFmtId="0" fontId="19" fillId="9" borderId="5" xfId="0" applyFont="1" applyFill="1" applyBorder="1"/>
    <xf numFmtId="164" fontId="20" fillId="8" borderId="6" xfId="1" applyFont="1" applyFill="1" applyBorder="1" applyAlignment="1" applyProtection="1">
      <alignment horizontal="center" vertical="center"/>
    </xf>
    <xf numFmtId="164" fontId="20" fillId="8" borderId="1" xfId="1" applyFont="1" applyFill="1" applyBorder="1" applyAlignment="1" applyProtection="1">
      <alignment horizontal="center" vertical="center"/>
    </xf>
    <xf numFmtId="165" fontId="21" fillId="8" borderId="1" xfId="1" applyNumberFormat="1" applyFont="1" applyFill="1" applyBorder="1" applyAlignment="1" applyProtection="1">
      <alignment horizontal="center" vertical="center"/>
    </xf>
    <xf numFmtId="164" fontId="21" fillId="8" borderId="1" xfId="1" applyFont="1" applyFill="1" applyBorder="1" applyAlignment="1" applyProtection="1">
      <alignment horizontal="center" vertical="center"/>
    </xf>
    <xf numFmtId="165" fontId="21" fillId="0" borderId="1" xfId="1" applyNumberFormat="1" applyFont="1" applyBorder="1" applyAlignment="1" applyProtection="1">
      <alignment horizontal="center" vertical="center"/>
    </xf>
    <xf numFmtId="164" fontId="21" fillId="6" borderId="1" xfId="1" applyFont="1" applyFill="1" applyBorder="1" applyAlignment="1" applyProtection="1">
      <alignment horizontal="center" vertical="center"/>
    </xf>
    <xf numFmtId="165" fontId="21" fillId="9" borderId="1" xfId="1" applyNumberFormat="1" applyFont="1" applyFill="1" applyBorder="1" applyAlignment="1" applyProtection="1">
      <alignment horizontal="center" vertical="center"/>
    </xf>
    <xf numFmtId="164" fontId="21" fillId="9" borderId="1" xfId="1" applyFont="1" applyFill="1" applyBorder="1" applyAlignment="1" applyProtection="1">
      <alignment horizontal="center" vertical="center"/>
    </xf>
    <xf numFmtId="0" fontId="19" fillId="9" borderId="0" xfId="0" applyFont="1" applyFill="1" applyBorder="1"/>
    <xf numFmtId="164" fontId="20" fillId="9" borderId="0" xfId="1" applyFont="1" applyFill="1" applyBorder="1" applyAlignment="1" applyProtection="1">
      <alignment horizontal="center" vertical="center"/>
    </xf>
    <xf numFmtId="165" fontId="21" fillId="9" borderId="0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>
      <alignment horizontal="center" vertical="center"/>
    </xf>
    <xf numFmtId="165" fontId="22" fillId="0" borderId="0" xfId="1" applyNumberFormat="1" applyFont="1" applyFill="1" applyAlignment="1" applyProtection="1">
      <alignment horizontal="center" vertical="center"/>
    </xf>
    <xf numFmtId="165" fontId="20" fillId="0" borderId="0" xfId="1" applyNumberFormat="1" applyFont="1" applyFill="1" applyAlignment="1" applyProtection="1">
      <alignment horizontal="center" vertical="center"/>
    </xf>
    <xf numFmtId="164" fontId="20" fillId="0" borderId="1" xfId="1" applyFont="1" applyFill="1" applyBorder="1" applyAlignment="1" applyProtection="1">
      <alignment horizontal="center" vertical="center"/>
    </xf>
    <xf numFmtId="165" fontId="21" fillId="8" borderId="1" xfId="1" applyNumberFormat="1" applyFont="1" applyFill="1" applyBorder="1" applyAlignment="1" applyProtection="1">
      <alignment vertical="center"/>
    </xf>
    <xf numFmtId="164" fontId="20" fillId="0" borderId="0" xfId="1" applyFont="1" applyFill="1" applyAlignment="1" applyProtection="1"/>
    <xf numFmtId="164" fontId="20" fillId="0" borderId="0" xfId="1" applyFont="1" applyFill="1" applyAlignment="1" applyProtection="1">
      <alignment horizontal="center"/>
    </xf>
    <xf numFmtId="44" fontId="20" fillId="0" borderId="0" xfId="6" applyFont="1" applyFill="1" applyAlignment="1" applyProtection="1"/>
    <xf numFmtId="164" fontId="21" fillId="0" borderId="1" xfId="1" applyFont="1" applyFill="1" applyBorder="1" applyAlignment="1" applyProtection="1">
      <alignment horizontal="center" vertical="center"/>
    </xf>
    <xf numFmtId="165" fontId="20" fillId="0" borderId="0" xfId="1" applyNumberFormat="1" applyFont="1" applyFill="1" applyAlignment="1" applyProtection="1"/>
    <xf numFmtId="164" fontId="15" fillId="11" borderId="1" xfId="1" applyFont="1" applyFill="1" applyBorder="1" applyAlignment="1" applyProtection="1">
      <alignment horizontal="center" vertical="center" textRotation="90" wrapText="1"/>
    </xf>
    <xf numFmtId="164" fontId="15" fillId="11" borderId="1" xfId="1" applyFont="1" applyFill="1" applyBorder="1" applyAlignment="1" applyProtection="1">
      <alignment horizontal="center" vertical="center" textRotation="90" wrapText="1" shrinkToFit="1"/>
    </xf>
    <xf numFmtId="165" fontId="21" fillId="8" borderId="1" xfId="1" applyNumberFormat="1" applyFont="1" applyFill="1" applyBorder="1" applyAlignment="1" applyProtection="1">
      <alignment horizontal="center"/>
    </xf>
    <xf numFmtId="165" fontId="21" fillId="8" borderId="1" xfId="1" applyNumberFormat="1" applyFont="1" applyFill="1" applyBorder="1" applyAlignment="1" applyProtection="1"/>
    <xf numFmtId="164" fontId="20" fillId="0" borderId="6" xfId="1" applyFont="1" applyFill="1" applyBorder="1" applyAlignment="1" applyProtection="1">
      <alignment horizontal="center" vertical="center"/>
    </xf>
    <xf numFmtId="165" fontId="21" fillId="0" borderId="1" xfId="1" applyNumberFormat="1" applyFont="1" applyFill="1" applyBorder="1" applyAlignment="1" applyProtection="1">
      <alignment horizontal="center"/>
    </xf>
    <xf numFmtId="165" fontId="21" fillId="0" borderId="1" xfId="1" applyNumberFormat="1" applyFont="1" applyFill="1" applyBorder="1" applyAlignment="1" applyProtection="1"/>
    <xf numFmtId="165" fontId="20" fillId="0" borderId="0" xfId="1" applyNumberFormat="1" applyFont="1" applyFill="1" applyAlignment="1" applyProtection="1">
      <alignment horizontal="center"/>
    </xf>
    <xf numFmtId="0" fontId="20" fillId="9" borderId="5" xfId="0" applyFont="1" applyFill="1" applyBorder="1"/>
    <xf numFmtId="0" fontId="23" fillId="9" borderId="5" xfId="0" applyFont="1" applyFill="1" applyBorder="1"/>
    <xf numFmtId="0" fontId="23" fillId="0" borderId="5" xfId="0" applyFont="1" applyBorder="1"/>
    <xf numFmtId="164" fontId="20" fillId="0" borderId="0" xfId="1" applyFont="1" applyFill="1" applyAlignment="1" applyProtection="1">
      <alignment vertical="center"/>
    </xf>
    <xf numFmtId="164" fontId="21" fillId="0" borderId="6" xfId="1" applyFont="1" applyFill="1" applyBorder="1" applyAlignment="1" applyProtection="1">
      <alignment horizontal="center" vertical="center"/>
    </xf>
    <xf numFmtId="164" fontId="21" fillId="9" borderId="6" xfId="1" applyFont="1" applyFill="1" applyBorder="1" applyAlignment="1" applyProtection="1">
      <alignment horizontal="center" vertical="center"/>
    </xf>
    <xf numFmtId="164" fontId="17" fillId="14" borderId="5" xfId="1" applyFont="1" applyFill="1" applyBorder="1" applyAlignment="1" applyProtection="1">
      <alignment horizontal="left" vertical="center" wrapText="1"/>
    </xf>
    <xf numFmtId="164" fontId="18" fillId="14" borderId="3" xfId="1" applyFont="1" applyFill="1" applyBorder="1" applyAlignment="1" applyProtection="1">
      <alignment horizontal="left" vertical="center" wrapText="1"/>
    </xf>
    <xf numFmtId="164" fontId="18" fillId="14" borderId="0" xfId="1" applyFont="1" applyFill="1" applyAlignment="1" applyProtection="1">
      <alignment horizontal="left" vertical="center" wrapText="1"/>
    </xf>
    <xf numFmtId="164" fontId="18" fillId="14" borderId="0" xfId="1" applyFont="1" applyFill="1" applyAlignment="1" applyProtection="1">
      <alignment horizontal="center" vertical="center" wrapText="1"/>
    </xf>
    <xf numFmtId="164" fontId="17" fillId="14" borderId="4" xfId="1" applyFont="1" applyFill="1" applyBorder="1" applyAlignment="1" applyProtection="1">
      <alignment horizontal="left" vertical="center" wrapText="1"/>
    </xf>
    <xf numFmtId="164" fontId="20" fillId="0" borderId="5" xfId="1" applyFont="1" applyBorder="1" applyAlignment="1" applyProtection="1">
      <alignment horizontal="center" vertical="center"/>
    </xf>
    <xf numFmtId="165" fontId="21" fillId="0" borderId="5" xfId="1" applyNumberFormat="1" applyFont="1" applyFill="1" applyBorder="1" applyAlignment="1" applyProtection="1">
      <alignment horizontal="center" vertical="center"/>
    </xf>
    <xf numFmtId="164" fontId="21" fillId="0" borderId="5" xfId="1" applyFont="1" applyBorder="1" applyAlignment="1" applyProtection="1">
      <alignment horizontal="center" vertical="center"/>
    </xf>
    <xf numFmtId="164" fontId="20" fillId="8" borderId="5" xfId="1" applyFont="1" applyFill="1" applyBorder="1" applyAlignment="1" applyProtection="1">
      <alignment horizontal="center" vertical="center"/>
    </xf>
    <xf numFmtId="165" fontId="21" fillId="8" borderId="5" xfId="1" applyNumberFormat="1" applyFont="1" applyFill="1" applyBorder="1" applyAlignment="1" applyProtection="1">
      <alignment horizontal="center" vertical="center"/>
    </xf>
    <xf numFmtId="164" fontId="21" fillId="8" borderId="5" xfId="1" applyFont="1" applyFill="1" applyBorder="1" applyAlignment="1" applyProtection="1">
      <alignment horizontal="center" vertical="center"/>
    </xf>
    <xf numFmtId="165" fontId="21" fillId="0" borderId="5" xfId="1" applyNumberFormat="1" applyFont="1" applyBorder="1" applyAlignment="1" applyProtection="1">
      <alignment horizontal="center" vertical="center"/>
    </xf>
    <xf numFmtId="0" fontId="19" fillId="0" borderId="5" xfId="0" applyFont="1" applyBorder="1" applyAlignment="1">
      <alignment horizontal="left"/>
    </xf>
    <xf numFmtId="164" fontId="21" fillId="6" borderId="5" xfId="1" applyFont="1" applyFill="1" applyBorder="1" applyAlignment="1" applyProtection="1">
      <alignment horizontal="center" vertical="center"/>
    </xf>
    <xf numFmtId="164" fontId="20" fillId="9" borderId="5" xfId="1" applyFont="1" applyFill="1" applyBorder="1" applyAlignment="1" applyProtection="1">
      <alignment horizontal="center" vertical="center"/>
    </xf>
    <xf numFmtId="165" fontId="21" fillId="9" borderId="5" xfId="1" applyNumberFormat="1" applyFont="1" applyFill="1" applyBorder="1" applyAlignment="1" applyProtection="1">
      <alignment horizontal="center" vertical="center"/>
    </xf>
    <xf numFmtId="164" fontId="21" fillId="9" borderId="5" xfId="1" applyFont="1" applyFill="1" applyBorder="1" applyAlignment="1" applyProtection="1">
      <alignment horizontal="center" vertical="center"/>
    </xf>
    <xf numFmtId="164" fontId="15" fillId="14" borderId="3" xfId="1" applyFont="1" applyFill="1" applyBorder="1" applyAlignment="1" applyProtection="1">
      <alignment horizontal="center" vertical="center" wrapText="1"/>
    </xf>
    <xf numFmtId="164" fontId="15" fillId="14" borderId="0" xfId="1" applyFont="1" applyFill="1" applyAlignment="1" applyProtection="1">
      <alignment horizontal="center" vertical="center" wrapText="1"/>
    </xf>
    <xf numFmtId="164" fontId="20" fillId="0" borderId="5" xfId="1" applyFont="1" applyFill="1" applyBorder="1" applyAlignment="1" applyProtection="1">
      <alignment horizontal="center" vertical="center"/>
    </xf>
    <xf numFmtId="44" fontId="21" fillId="0" borderId="5" xfId="6" applyFont="1" applyFill="1" applyBorder="1" applyAlignment="1" applyProtection="1">
      <alignment vertical="center"/>
    </xf>
    <xf numFmtId="165" fontId="21" fillId="8" borderId="5" xfId="1" applyNumberFormat="1" applyFont="1" applyFill="1" applyBorder="1" applyAlignment="1" applyProtection="1">
      <alignment vertical="center"/>
    </xf>
    <xf numFmtId="164" fontId="15" fillId="14" borderId="3" xfId="1" applyFont="1" applyFill="1" applyBorder="1" applyAlignment="1" applyProtection="1">
      <alignment horizontal="left" vertical="center" wrapText="1"/>
    </xf>
    <xf numFmtId="164" fontId="15" fillId="14" borderId="0" xfId="1" applyFont="1" applyFill="1" applyAlignment="1" applyProtection="1">
      <alignment horizontal="left" vertical="center" wrapText="1"/>
    </xf>
    <xf numFmtId="164" fontId="21" fillId="0" borderId="5" xfId="1" applyFont="1" applyFill="1" applyBorder="1" applyAlignment="1" applyProtection="1">
      <alignment horizontal="center" vertical="center"/>
    </xf>
    <xf numFmtId="165" fontId="21" fillId="0" borderId="5" xfId="1" applyNumberFormat="1" applyFont="1" applyFill="1" applyBorder="1" applyAlignment="1" applyProtection="1">
      <alignment vertical="center"/>
    </xf>
    <xf numFmtId="164" fontId="15" fillId="14" borderId="0" xfId="1" applyFont="1" applyFill="1" applyBorder="1" applyAlignment="1" applyProtection="1">
      <alignment horizontal="left" vertical="center" wrapText="1"/>
    </xf>
    <xf numFmtId="164" fontId="15" fillId="14" borderId="0" xfId="1" applyFont="1" applyFill="1" applyBorder="1" applyAlignment="1" applyProtection="1">
      <alignment horizontal="center" vertical="center" wrapText="1"/>
    </xf>
    <xf numFmtId="164" fontId="15" fillId="14" borderId="3" xfId="1" applyFont="1" applyFill="1" applyBorder="1" applyAlignment="1" applyProtection="1">
      <alignment horizontal="left" vertical="center"/>
    </xf>
    <xf numFmtId="164" fontId="15" fillId="14" borderId="0" xfId="1" applyFont="1" applyFill="1" applyAlignment="1" applyProtection="1">
      <alignment horizontal="left" vertical="center"/>
    </xf>
  </cellXfs>
  <cellStyles count="7">
    <cellStyle name="Excel Built-in Normal" xfId="1"/>
    <cellStyle name="Heading" xfId="2"/>
    <cellStyle name="Heading1" xfId="3"/>
    <cellStyle name="Normale" xfId="0" builtinId="0" customBuiltin="1"/>
    <cellStyle name="Result" xfId="4"/>
    <cellStyle name="Result2" xfId="5"/>
    <cellStyle name="Valuta" xfId="6" builtinId="4"/>
  </cellStyles>
  <dxfs count="8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fill>
        <patternFill patternType="solid">
          <fgColor rgb="FF00FFFF"/>
          <bgColor rgb="FF00FFFF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rgb="FF00FFFF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rgb="FF00FFFF"/>
          <bgColor rgb="FFFFFF00"/>
        </patternFill>
      </fill>
    </dxf>
    <dxf>
      <font>
        <strike val="0"/>
        <outline val="0"/>
        <shadow val="0"/>
        <vertAlign val="baseline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xlnm._FilterDatabase" displayName="__xlnm._FilterDatabase" ref="A1:F2" totalsRowShown="0" headerRowDxfId="82" dataDxfId="81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 dataDxfId="80" dataCellStyle="Excel Built-in Normal"/>
    <tableColumn id="6" name="Unità di misura del Formato confezione primaria (kg/l/pz)" dataDxfId="79"/>
    <tableColumn id="7" name="Unità di consegna minima" dataDxfId="78"/>
    <tableColumn id="9" name="Prezzo gara 2022 IVA esclusa                                 per unità di misura" dataDxfId="77"/>
    <tableColumn id="11" name="Fabbisogno presunto" dataDxfId="76"/>
    <tableColumn id="12" name="Importo fabbisogno presunto" dataDxfId="7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9" name="__xlnm._FilterDatabase_8" displayName="__xlnm._FilterDatabase_8" ref="A1:F2" totalsRowShown="0" headerRowDxfId="17" dataDxfId="16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" dataDxfId="15" dataCellStyle="Excel Built-in Normal"/>
    <tableColumn id="6" name="Unità di misura del Formato confezione primaria (kg/l/pz)" dataDxfId="14"/>
    <tableColumn id="7" name="Unità di consegna minima" dataDxfId="13"/>
    <tableColumn id="9" name="Prezzo gara 2022 IVA esclusa                                 per unità di misura" dataDxfId="12"/>
    <tableColumn id="11" name="Fabbisogno presunto" dataDxfId="11"/>
    <tableColumn id="12" name="Importo fabbisogno presunto" dataDxfId="1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__xlnm._FilterDatabase_712" displayName="__xlnm._FilterDatabase_712" ref="A1:G2" totalsRowShown="0" headerRowDxfId="9" dataDxfId="8">
  <tableColumns count="7">
    <tableColumn id="3" name="Denominazione di vendita_x000a_e, ove specificato, requisiti minimi di prodotto, glassatura o liq. governo ove previsti" dataDxfId="7" dataCellStyle="Excel Built-in Normal"/>
    <tableColumn id="6" name="Unità di misura del Formato confezione primaria (kg/l/pz)" dataDxfId="6"/>
    <tableColumn id="7" name="Unità di consegna minima" dataDxfId="5"/>
    <tableColumn id="8" name="Unità di misura della_x000a_consegna minima (pz/l/kg)" dataDxfId="4"/>
    <tableColumn id="9" name="Prezzo gara 2022 IVA esclusa                                 per unità di misura" dataDxfId="3"/>
    <tableColumn id="11" name="Fabbisogno presunto" dataDxfId="2"/>
    <tableColumn id="12" name="Importo fabbisogno presunto" dataDxfId="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0" name="__xlnm._FilterDatabase_9" displayName="__xlnm._FilterDatabase_9" ref="A1:F2" totalsRowShown="0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" dataDxfId="0" dataCellStyle="Excel Built-in Normal"/>
    <tableColumn id="6" name="Unità di misura del Formato confezione primaria (kg/l/pz)"/>
    <tableColumn id="7" name="Unità di consegna minima"/>
    <tableColumn id="9" name="Prezzo IVA es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xlnm._FilterDatabase_1" displayName="__xlnm._FilterDatabase_1" ref="A1:F2" totalsRowShown="0" headerRowDxfId="74" dataDxfId="73">
  <tableColumns count="6">
    <tableColumn id="3" name="Denominazione di vendita_x000a_e, ove specificato, requisiti minimi di prodotto, glassatura o liq. governo ove previsti" dataDxfId="72" dataCellStyle="Excel Built-in Normal"/>
    <tableColumn id="6" name="Unità di misura del Formato confezione primaria (kg/l/pz)" dataDxfId="71"/>
    <tableColumn id="7" name="Unità di consegna minima" dataDxfId="70"/>
    <tableColumn id="9" name="Prezzo gara 2022 IVA esclusa                                 per unità di misura" dataDxfId="69"/>
    <tableColumn id="11" name="Fabbisogno presunto" dataDxfId="68"/>
    <tableColumn id="12" name="Importo fabbisogno presunto" dataDxfId="6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xlnm._FilterDatabase_2" displayName="__xlnm._FilterDatabase_2" ref="A1:F2" totalsRowShown="0" headerRowDxfId="66" dataDxfId="65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 dataDxfId="64" dataCellStyle="Excel Built-in Normal"/>
    <tableColumn id="6" name="Unità di misura del Formato confezione primaria (kg/l/pz)" dataDxfId="63"/>
    <tableColumn id="7" name="Unità di consegna minima" dataDxfId="62"/>
    <tableColumn id="9" name="Prezzo gara 2022 IVA esclusa                                 per unità di misura" dataDxfId="61"/>
    <tableColumn id="11" name="Fabbisogno presunto" dataDxfId="60"/>
    <tableColumn id="12" name="Importo fabbisogno presunto" dataDxfId="5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xlnm._FilterDatabase_3" displayName="__xlnm._FilterDatabase_3" ref="A1:F2" totalsRowShown="0" headerRowDxfId="58" dataDxfId="57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 dataDxfId="56" dataCellStyle="Excel Built-in Normal"/>
    <tableColumn id="6" name="Unità di misura del Formato confezione primaria (kg/l/pz)" dataDxfId="55"/>
    <tableColumn id="7" name="Unità di consegna minima" dataDxfId="54"/>
    <tableColumn id="9" name="Prezzo gara 2022 IVA esclusa                                 per unità di misura" dataDxfId="53"/>
    <tableColumn id="11" name="Fabbisogno presunto" dataDxfId="52"/>
    <tableColumn id="12" name="Importo fabbisogno presunto" dataDxfId="5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__xlnm._FilterDatabase_4" displayName="__xlnm._FilterDatabase_4" ref="A1:F2" totalsRowShown="0" headerRowDxfId="50" dataDxfId="49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 dataDxfId="48" dataCellStyle="Excel Built-in Normal"/>
    <tableColumn id="6" name="Unità di misura del Formato confezione primaria (kg/l/pz)" dataDxfId="47"/>
    <tableColumn id="7" name="Unità di consegna minima" dataDxfId="46"/>
    <tableColumn id="9" name="Prezzo gara 2022 IVA esclusa                                 per unità di misura" dataDxfId="45"/>
    <tableColumn id="11" name="Fabbisogno presunto" dataDxfId="44"/>
    <tableColumn id="12" name="Importo fabbisogno presunto" dataDxfId="4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__xlnm._FilterDatabase_5" displayName="__xlnm._FilterDatabase_5" ref="A1:F2" totalsRowShown="0" headerRowDxfId="42" dataDxfId="41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" dataDxfId="40" dataCellStyle="Excel Built-in Normal"/>
    <tableColumn id="6" name="Unità di misura del Formato confezione primaria (kg/l/pz)" dataDxfId="39"/>
    <tableColumn id="7" name="Unità di consegna minima" dataDxfId="38"/>
    <tableColumn id="9" name="Prezzo gara 2022 IVA esclusa                                 per unità di misura" dataDxfId="37"/>
    <tableColumn id="11" name="Fabbisogno presunto" dataDxfId="36"/>
    <tableColumn id="12" name="Importo fabbisogno presunto" dataDxfId="3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__xlnm._FilterDatabase_6" displayName="__xlnm._FilterDatabase_6" ref="A1:F2" totalsRowShown="0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/>
    <tableColumn id="6" name="Unità di misura del Formato confezione primaria (kg/l/pz)"/>
    <tableColumn id="7" name="Unità di consegna minima"/>
    <tableColumn id="9" name="Prezzo IVA inclusa                                 per unità di misura"/>
    <tableColumn id="11" name="Fabbisogno presunto"/>
    <tableColumn id="12" name="Importo fabbisogno presunt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2" name="__xlnm._FilterDatabase_613" displayName="__xlnm._FilterDatabase_613" ref="A1:F2" totalsRowShown="0" headerRowDxfId="34" dataDxfId="33">
  <tableColumns count="6">
    <tableColumn id="3" name="Denominazione di vendita_x000a_e, ove specificato, requisiti minimi di prodotto, glassatura o liq. governo ove previstiDenominazione di vendita_x000a_e, ove specificato, requisiti minimi di prodotto, glassatura o liq. governo ove previstiDenominazione di vendita_x000a_e, o" dataDxfId="32" dataCellStyle="Excel Built-in Normal"/>
    <tableColumn id="6" name="Unità di misura del Formato confezione primaria (kg/l/pz)" dataDxfId="31"/>
    <tableColumn id="7" name="Unità di consegna minima" dataDxfId="30"/>
    <tableColumn id="9" name="Prezzo gara 2022 IVA esclusa                                 per unità di misura" dataDxfId="29"/>
    <tableColumn id="11" name="Fabbisogno presunto" dataDxfId="28"/>
    <tableColumn id="12" name="Importo fabbisogno presunto" dataDxfId="27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8" name="__xlnm._FilterDatabase_7" displayName="__xlnm._FilterDatabase_7" ref="A1:G2" totalsRowShown="0" headerRowDxfId="26" dataDxfId="25">
  <tableColumns count="7">
    <tableColumn id="3" name="Denominazione di vendita_x000a_e, ove specificato, requisiti minimi di prodotto, glassatura o liq. governo ove previsti" dataDxfId="24" dataCellStyle="Excel Built-in Normal"/>
    <tableColumn id="6" name="Unità di misura del Formato confezione primaria (kg/l/pz)" dataDxfId="23"/>
    <tableColumn id="7" name="Unità di consegna minima" dataDxfId="22"/>
    <tableColumn id="8" name="Unità di misura della_x000a_consegna minima (pz/l/kg)" dataDxfId="21"/>
    <tableColumn id="9" name="Prezzo gara 2022 IVA esclusa                                 per unità di misura" dataDxfId="20"/>
    <tableColumn id="11" name="Fabbisogno presunto" dataDxfId="19"/>
    <tableColumn id="12" name="Importo fabbisogno presunto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223"/>
  <sheetViews>
    <sheetView workbookViewId="0">
      <selection activeCell="J4" sqref="J4"/>
    </sheetView>
  </sheetViews>
  <sheetFormatPr defaultRowHeight="24.95" customHeight="1"/>
  <cols>
    <col min="1" max="1" width="48.625" style="5" customWidth="1"/>
    <col min="2" max="2" width="6.125" style="5" customWidth="1"/>
    <col min="3" max="3" width="5.75" style="5" customWidth="1"/>
    <col min="4" max="4" width="8.5" style="36" customWidth="1"/>
    <col min="5" max="5" width="5.5" style="20" customWidth="1"/>
    <col min="6" max="6" width="17.125" style="5" bestFit="1" customWidth="1"/>
    <col min="7" max="1012" width="8" style="5" customWidth="1"/>
    <col min="1013" max="1013" width="9" customWidth="1"/>
  </cols>
  <sheetData>
    <row r="1" spans="1:1012" ht="147" customHeight="1">
      <c r="A1" s="55" t="s">
        <v>15</v>
      </c>
      <c r="B1" s="56" t="s">
        <v>0</v>
      </c>
      <c r="C1" s="56" t="s">
        <v>1</v>
      </c>
      <c r="D1" s="57" t="s">
        <v>390</v>
      </c>
      <c r="E1" s="58" t="s">
        <v>3</v>
      </c>
      <c r="F1" s="59" t="s">
        <v>4</v>
      </c>
    </row>
    <row r="2" spans="1:1012" s="48" customFormat="1" ht="15.75">
      <c r="A2" s="105" t="s">
        <v>323</v>
      </c>
      <c r="B2" s="102"/>
      <c r="C2" s="103"/>
      <c r="D2" s="103"/>
      <c r="E2" s="104"/>
      <c r="F2" s="103"/>
    </row>
    <row r="3" spans="1:1012" s="15" customFormat="1" ht="20.100000000000001" customHeight="1">
      <c r="A3" s="60" t="s">
        <v>47</v>
      </c>
      <c r="B3" s="106" t="s">
        <v>7</v>
      </c>
      <c r="C3" s="106">
        <v>1</v>
      </c>
      <c r="D3" s="107">
        <v>0.95</v>
      </c>
      <c r="E3" s="108">
        <v>1500</v>
      </c>
      <c r="F3" s="107">
        <f>D3*E3</f>
        <v>1425</v>
      </c>
      <c r="G3" s="13"/>
      <c r="H3" s="13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</row>
    <row r="4" spans="1:1012" s="15" customFormat="1" ht="20.100000000000001" customHeight="1">
      <c r="A4" s="60" t="s">
        <v>22</v>
      </c>
      <c r="B4" s="106" t="s">
        <v>6</v>
      </c>
      <c r="C4" s="106">
        <v>1</v>
      </c>
      <c r="D4" s="107">
        <v>12.5</v>
      </c>
      <c r="E4" s="108">
        <v>20</v>
      </c>
      <c r="F4" s="107">
        <f t="shared" ref="F4:F61" si="0">D4*E4</f>
        <v>250</v>
      </c>
      <c r="G4" s="13"/>
      <c r="H4" s="13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</row>
    <row r="5" spans="1:1012" ht="20.100000000000001" customHeight="1">
      <c r="A5" s="60" t="s">
        <v>244</v>
      </c>
      <c r="B5" s="106" t="s">
        <v>6</v>
      </c>
      <c r="C5" s="106">
        <v>1</v>
      </c>
      <c r="D5" s="107">
        <v>5</v>
      </c>
      <c r="E5" s="108">
        <v>20</v>
      </c>
      <c r="F5" s="107">
        <f t="shared" si="0"/>
        <v>100</v>
      </c>
    </row>
    <row r="6" spans="1:1012" ht="20.100000000000001" customHeight="1">
      <c r="A6" s="60" t="s">
        <v>242</v>
      </c>
      <c r="B6" s="106" t="s">
        <v>6</v>
      </c>
      <c r="C6" s="106">
        <v>1</v>
      </c>
      <c r="D6" s="107">
        <v>38.5</v>
      </c>
      <c r="E6" s="108">
        <v>200</v>
      </c>
      <c r="F6" s="107">
        <f t="shared" si="0"/>
        <v>7700</v>
      </c>
      <c r="G6" s="12"/>
      <c r="H6" s="12"/>
      <c r="I6" s="12"/>
    </row>
    <row r="7" spans="1:1012" ht="20.100000000000001" customHeight="1">
      <c r="A7" s="60" t="s">
        <v>243</v>
      </c>
      <c r="B7" s="106" t="s">
        <v>43</v>
      </c>
      <c r="C7" s="106">
        <v>1</v>
      </c>
      <c r="D7" s="107">
        <v>3.5</v>
      </c>
      <c r="E7" s="108">
        <v>250</v>
      </c>
      <c r="F7" s="107">
        <f t="shared" si="0"/>
        <v>875</v>
      </c>
      <c r="G7" s="12"/>
      <c r="H7" s="12"/>
      <c r="I7" s="12"/>
    </row>
    <row r="8" spans="1:1012" ht="20.100000000000001" customHeight="1">
      <c r="A8" s="60" t="s">
        <v>381</v>
      </c>
      <c r="B8" s="106" t="s">
        <v>6</v>
      </c>
      <c r="C8" s="106">
        <v>1</v>
      </c>
      <c r="D8" s="107">
        <v>2.7</v>
      </c>
      <c r="E8" s="108">
        <v>100</v>
      </c>
      <c r="F8" s="107">
        <f t="shared" si="0"/>
        <v>270</v>
      </c>
      <c r="G8" s="12"/>
      <c r="H8" s="12"/>
      <c r="I8" s="12"/>
    </row>
    <row r="9" spans="1:1012" ht="20.100000000000001" customHeight="1">
      <c r="A9" s="60" t="s">
        <v>252</v>
      </c>
      <c r="B9" s="106" t="s">
        <v>5</v>
      </c>
      <c r="C9" s="106">
        <v>1</v>
      </c>
      <c r="D9" s="107">
        <v>3</v>
      </c>
      <c r="E9" s="108">
        <v>60</v>
      </c>
      <c r="F9" s="107">
        <f t="shared" si="0"/>
        <v>180</v>
      </c>
      <c r="G9" s="12"/>
      <c r="H9" s="12"/>
      <c r="I9" s="12"/>
    </row>
    <row r="10" spans="1:1012" ht="20.100000000000001" customHeight="1">
      <c r="A10" s="60" t="s">
        <v>299</v>
      </c>
      <c r="B10" s="106" t="s">
        <v>5</v>
      </c>
      <c r="C10" s="106">
        <v>1</v>
      </c>
      <c r="D10" s="107">
        <v>5.7</v>
      </c>
      <c r="E10" s="108">
        <v>30</v>
      </c>
      <c r="F10" s="107">
        <f t="shared" si="0"/>
        <v>171</v>
      </c>
      <c r="G10" s="12"/>
      <c r="H10" s="12"/>
      <c r="I10" s="12"/>
    </row>
    <row r="11" spans="1:1012" ht="20.100000000000001" customHeight="1">
      <c r="A11" s="60" t="s">
        <v>298</v>
      </c>
      <c r="B11" s="106" t="s">
        <v>6</v>
      </c>
      <c r="C11" s="106">
        <v>1</v>
      </c>
      <c r="D11" s="107">
        <v>3.5</v>
      </c>
      <c r="E11" s="108">
        <v>50</v>
      </c>
      <c r="F11" s="107">
        <f t="shared" si="0"/>
        <v>175</v>
      </c>
      <c r="G11" s="12"/>
      <c r="H11" s="12"/>
      <c r="I11" s="12"/>
    </row>
    <row r="12" spans="1:1012" ht="20.100000000000001" customHeight="1">
      <c r="A12" s="60" t="s">
        <v>300</v>
      </c>
      <c r="B12" s="106" t="s">
        <v>5</v>
      </c>
      <c r="C12" s="106">
        <v>1</v>
      </c>
      <c r="D12" s="107">
        <v>6.7</v>
      </c>
      <c r="E12" s="108">
        <v>30</v>
      </c>
      <c r="F12" s="107">
        <f t="shared" si="0"/>
        <v>201</v>
      </c>
      <c r="G12" s="12"/>
      <c r="H12" s="12"/>
      <c r="I12" s="12"/>
    </row>
    <row r="13" spans="1:1012" ht="20.100000000000001" customHeight="1">
      <c r="A13" s="60" t="s">
        <v>301</v>
      </c>
      <c r="B13" s="106" t="s">
        <v>6</v>
      </c>
      <c r="C13" s="106">
        <v>1</v>
      </c>
      <c r="D13" s="107">
        <v>3</v>
      </c>
      <c r="E13" s="108">
        <v>35</v>
      </c>
      <c r="F13" s="107">
        <f t="shared" si="0"/>
        <v>105</v>
      </c>
      <c r="G13" s="12"/>
      <c r="H13" s="12"/>
      <c r="I13" s="12"/>
    </row>
    <row r="14" spans="1:1012" ht="20.100000000000001" customHeight="1">
      <c r="A14" s="60" t="s">
        <v>302</v>
      </c>
      <c r="B14" s="106" t="s">
        <v>5</v>
      </c>
      <c r="C14" s="106">
        <v>1</v>
      </c>
      <c r="D14" s="107">
        <v>6.1</v>
      </c>
      <c r="E14" s="108">
        <v>40</v>
      </c>
      <c r="F14" s="107">
        <f t="shared" si="0"/>
        <v>244</v>
      </c>
      <c r="G14" s="12"/>
      <c r="H14" s="12"/>
      <c r="I14" s="12"/>
    </row>
    <row r="15" spans="1:1012" ht="20.100000000000001" customHeight="1">
      <c r="A15" s="60" t="s">
        <v>245</v>
      </c>
      <c r="B15" s="106" t="s">
        <v>5</v>
      </c>
      <c r="C15" s="106">
        <v>1</v>
      </c>
      <c r="D15" s="107">
        <v>1.3</v>
      </c>
      <c r="E15" s="108">
        <v>150</v>
      </c>
      <c r="F15" s="107">
        <f t="shared" si="0"/>
        <v>195</v>
      </c>
      <c r="G15" s="12"/>
      <c r="H15" s="12"/>
      <c r="I15" s="12"/>
    </row>
    <row r="16" spans="1:1012" ht="20.100000000000001" customHeight="1">
      <c r="A16" s="60" t="s">
        <v>382</v>
      </c>
      <c r="B16" s="106" t="s">
        <v>50</v>
      </c>
      <c r="C16" s="106">
        <v>1</v>
      </c>
      <c r="D16" s="107">
        <v>31.4</v>
      </c>
      <c r="E16" s="108">
        <v>500</v>
      </c>
      <c r="F16" s="107">
        <f t="shared" si="0"/>
        <v>15700</v>
      </c>
      <c r="G16" s="12"/>
      <c r="H16" s="12"/>
      <c r="I16" s="12"/>
    </row>
    <row r="17" spans="1:9" ht="20.100000000000001" customHeight="1">
      <c r="A17" s="60" t="s">
        <v>383</v>
      </c>
      <c r="B17" s="106" t="s">
        <v>50</v>
      </c>
      <c r="C17" s="106">
        <v>1</v>
      </c>
      <c r="D17" s="107">
        <v>26.8</v>
      </c>
      <c r="E17" s="108">
        <v>500</v>
      </c>
      <c r="F17" s="107">
        <f t="shared" si="0"/>
        <v>13400</v>
      </c>
      <c r="G17" s="12"/>
      <c r="H17" s="12"/>
      <c r="I17" s="12"/>
    </row>
    <row r="18" spans="1:9" ht="20.100000000000001" customHeight="1">
      <c r="A18" s="65" t="s">
        <v>251</v>
      </c>
      <c r="B18" s="106" t="s">
        <v>50</v>
      </c>
      <c r="C18" s="106">
        <v>1</v>
      </c>
      <c r="D18" s="107">
        <v>2.96</v>
      </c>
      <c r="E18" s="108">
        <v>180</v>
      </c>
      <c r="F18" s="107">
        <f t="shared" si="0"/>
        <v>532.79999999999995</v>
      </c>
      <c r="G18" s="12"/>
      <c r="H18" s="12"/>
      <c r="I18" s="12"/>
    </row>
    <row r="19" spans="1:9" ht="20.100000000000001" customHeight="1">
      <c r="A19" s="60" t="s">
        <v>20</v>
      </c>
      <c r="B19" s="106" t="s">
        <v>6</v>
      </c>
      <c r="C19" s="106">
        <v>1</v>
      </c>
      <c r="D19" s="107">
        <v>16.2</v>
      </c>
      <c r="E19" s="108">
        <v>150</v>
      </c>
      <c r="F19" s="107">
        <f t="shared" si="0"/>
        <v>2430</v>
      </c>
      <c r="G19" s="12"/>
      <c r="H19" s="12"/>
      <c r="I19" s="12"/>
    </row>
    <row r="20" spans="1:9" ht="20.100000000000001" customHeight="1">
      <c r="A20" s="60" t="s">
        <v>117</v>
      </c>
      <c r="B20" s="106" t="s">
        <v>8</v>
      </c>
      <c r="C20" s="106">
        <v>1</v>
      </c>
      <c r="D20" s="107">
        <v>30</v>
      </c>
      <c r="E20" s="108">
        <v>10</v>
      </c>
      <c r="F20" s="107">
        <f t="shared" si="0"/>
        <v>300</v>
      </c>
      <c r="G20" s="12"/>
      <c r="H20" s="12"/>
      <c r="I20" s="12"/>
    </row>
    <row r="21" spans="1:9" ht="20.100000000000001" customHeight="1">
      <c r="A21" s="60" t="s">
        <v>303</v>
      </c>
      <c r="B21" s="106" t="s">
        <v>8</v>
      </c>
      <c r="C21" s="106">
        <v>1</v>
      </c>
      <c r="D21" s="107">
        <v>23</v>
      </c>
      <c r="E21" s="108">
        <v>30</v>
      </c>
      <c r="F21" s="107">
        <f t="shared" si="0"/>
        <v>690</v>
      </c>
      <c r="G21" s="12"/>
      <c r="H21" s="12"/>
      <c r="I21" s="12"/>
    </row>
    <row r="22" spans="1:9" ht="20.100000000000001" customHeight="1">
      <c r="A22" s="60" t="s">
        <v>118</v>
      </c>
      <c r="B22" s="106" t="s">
        <v>8</v>
      </c>
      <c r="C22" s="106">
        <v>1</v>
      </c>
      <c r="D22" s="107">
        <v>16.5</v>
      </c>
      <c r="E22" s="108">
        <v>5</v>
      </c>
      <c r="F22" s="107">
        <f t="shared" si="0"/>
        <v>82.5</v>
      </c>
      <c r="G22" s="12"/>
      <c r="H22" s="12"/>
      <c r="I22" s="12"/>
    </row>
    <row r="23" spans="1:9" ht="20.100000000000001" customHeight="1">
      <c r="A23" s="60" t="s">
        <v>48</v>
      </c>
      <c r="B23" s="106" t="s">
        <v>6</v>
      </c>
      <c r="C23" s="106">
        <v>1</v>
      </c>
      <c r="D23" s="107">
        <v>15.2</v>
      </c>
      <c r="E23" s="108">
        <v>65</v>
      </c>
      <c r="F23" s="107">
        <f t="shared" si="0"/>
        <v>988</v>
      </c>
      <c r="G23" s="12"/>
      <c r="H23" s="12"/>
      <c r="I23" s="12"/>
    </row>
    <row r="24" spans="1:9" ht="20.100000000000001" customHeight="1">
      <c r="A24" s="60" t="s">
        <v>120</v>
      </c>
      <c r="B24" s="106" t="s">
        <v>8</v>
      </c>
      <c r="C24" s="106">
        <v>1</v>
      </c>
      <c r="D24" s="107">
        <v>19</v>
      </c>
      <c r="E24" s="108">
        <v>20</v>
      </c>
      <c r="F24" s="107">
        <f t="shared" si="0"/>
        <v>380</v>
      </c>
      <c r="G24" s="12"/>
      <c r="H24" s="12"/>
      <c r="I24" s="12"/>
    </row>
    <row r="25" spans="1:9" ht="20.100000000000001" customHeight="1">
      <c r="A25" s="60" t="s">
        <v>246</v>
      </c>
      <c r="B25" s="106" t="s">
        <v>50</v>
      </c>
      <c r="C25" s="106">
        <v>1</v>
      </c>
      <c r="D25" s="107">
        <v>3.1</v>
      </c>
      <c r="E25" s="108">
        <v>150</v>
      </c>
      <c r="F25" s="107">
        <f t="shared" si="0"/>
        <v>465</v>
      </c>
      <c r="G25" s="12"/>
      <c r="H25" s="12"/>
      <c r="I25" s="12"/>
    </row>
    <row r="26" spans="1:9" ht="20.100000000000001" customHeight="1">
      <c r="A26" s="60" t="s">
        <v>115</v>
      </c>
      <c r="B26" s="106" t="s">
        <v>43</v>
      </c>
      <c r="C26" s="106">
        <v>6</v>
      </c>
      <c r="D26" s="107">
        <v>7.6</v>
      </c>
      <c r="E26" s="108">
        <v>50</v>
      </c>
      <c r="F26" s="107">
        <f t="shared" si="0"/>
        <v>380</v>
      </c>
      <c r="G26" s="12"/>
      <c r="H26" s="12"/>
      <c r="I26" s="12"/>
    </row>
    <row r="27" spans="1:9" ht="20.100000000000001" customHeight="1">
      <c r="A27" s="60" t="s">
        <v>116</v>
      </c>
      <c r="B27" s="106" t="s">
        <v>43</v>
      </c>
      <c r="C27" s="106">
        <v>6</v>
      </c>
      <c r="D27" s="107">
        <v>15.8</v>
      </c>
      <c r="E27" s="108">
        <v>100</v>
      </c>
      <c r="F27" s="107">
        <f t="shared" si="0"/>
        <v>1580</v>
      </c>
      <c r="G27" s="12"/>
      <c r="H27" s="12"/>
      <c r="I27" s="12"/>
    </row>
    <row r="28" spans="1:9" ht="20.100000000000001" customHeight="1">
      <c r="A28" s="60" t="s">
        <v>23</v>
      </c>
      <c r="B28" s="106" t="s">
        <v>6</v>
      </c>
      <c r="C28" s="106">
        <v>1</v>
      </c>
      <c r="D28" s="107">
        <v>16.7</v>
      </c>
      <c r="E28" s="108">
        <v>150</v>
      </c>
      <c r="F28" s="107">
        <f t="shared" si="0"/>
        <v>2505</v>
      </c>
      <c r="G28" s="12"/>
      <c r="H28" s="12"/>
      <c r="I28" s="12"/>
    </row>
    <row r="29" spans="1:9" ht="20.100000000000001" customHeight="1">
      <c r="A29" s="60" t="s">
        <v>289</v>
      </c>
      <c r="B29" s="106" t="s">
        <v>6</v>
      </c>
      <c r="C29" s="106">
        <v>1</v>
      </c>
      <c r="D29" s="107">
        <v>7.9</v>
      </c>
      <c r="E29" s="108">
        <v>150</v>
      </c>
      <c r="F29" s="107">
        <f t="shared" si="0"/>
        <v>1185</v>
      </c>
      <c r="G29" s="12"/>
      <c r="H29" s="12"/>
      <c r="I29" s="12"/>
    </row>
    <row r="30" spans="1:9" ht="20.100000000000001" customHeight="1">
      <c r="A30" s="60" t="s">
        <v>119</v>
      </c>
      <c r="B30" s="106" t="s">
        <v>8</v>
      </c>
      <c r="C30" s="106">
        <v>1</v>
      </c>
      <c r="D30" s="107">
        <v>17.5</v>
      </c>
      <c r="E30" s="108">
        <v>10</v>
      </c>
      <c r="F30" s="107">
        <f t="shared" si="0"/>
        <v>175</v>
      </c>
      <c r="G30" s="12"/>
      <c r="H30" s="12"/>
      <c r="I30" s="12"/>
    </row>
    <row r="31" spans="1:9" ht="20.100000000000001" customHeight="1">
      <c r="A31" s="60" t="s">
        <v>247</v>
      </c>
      <c r="B31" s="109" t="s">
        <v>7</v>
      </c>
      <c r="C31" s="109">
        <v>1</v>
      </c>
      <c r="D31" s="110">
        <v>7.5</v>
      </c>
      <c r="E31" s="111">
        <v>3000</v>
      </c>
      <c r="F31" s="107">
        <f t="shared" si="0"/>
        <v>22500</v>
      </c>
      <c r="G31" s="12"/>
      <c r="H31" s="12"/>
      <c r="I31" s="12"/>
    </row>
    <row r="32" spans="1:9" ht="20.100000000000001" customHeight="1">
      <c r="A32" s="60" t="s">
        <v>45</v>
      </c>
      <c r="B32" s="109" t="s">
        <v>7</v>
      </c>
      <c r="C32" s="109">
        <v>1</v>
      </c>
      <c r="D32" s="110">
        <v>4.4000000000000004</v>
      </c>
      <c r="E32" s="111">
        <v>600</v>
      </c>
      <c r="F32" s="107">
        <f t="shared" si="0"/>
        <v>2640</v>
      </c>
      <c r="G32" s="12"/>
      <c r="H32" s="12"/>
      <c r="I32" s="12"/>
    </row>
    <row r="33" spans="1:1012" ht="20.100000000000001" customHeight="1">
      <c r="A33" s="65" t="s">
        <v>44</v>
      </c>
      <c r="B33" s="109" t="s">
        <v>7</v>
      </c>
      <c r="C33" s="109">
        <v>1</v>
      </c>
      <c r="D33" s="110">
        <v>4.4000000000000004</v>
      </c>
      <c r="E33" s="111">
        <v>3000</v>
      </c>
      <c r="F33" s="107">
        <f t="shared" si="0"/>
        <v>13200.000000000002</v>
      </c>
      <c r="G33" s="12"/>
      <c r="H33" s="12"/>
      <c r="I33" s="12"/>
    </row>
    <row r="34" spans="1:1012" ht="20.100000000000001" customHeight="1">
      <c r="A34" s="60" t="s">
        <v>46</v>
      </c>
      <c r="B34" s="109" t="s">
        <v>43</v>
      </c>
      <c r="C34" s="109">
        <v>1</v>
      </c>
      <c r="D34" s="110">
        <v>4.0999999999999996</v>
      </c>
      <c r="E34" s="111">
        <v>500</v>
      </c>
      <c r="F34" s="107">
        <f t="shared" si="0"/>
        <v>2050</v>
      </c>
      <c r="G34" s="12"/>
      <c r="H34" s="12"/>
      <c r="I34" s="12"/>
    </row>
    <row r="35" spans="1:1012" ht="20.100000000000001" customHeight="1">
      <c r="A35" s="60" t="s">
        <v>248</v>
      </c>
      <c r="B35" s="106" t="s">
        <v>6</v>
      </c>
      <c r="C35" s="106">
        <v>1</v>
      </c>
      <c r="D35" s="107">
        <v>8.9</v>
      </c>
      <c r="E35" s="108">
        <v>500</v>
      </c>
      <c r="F35" s="107">
        <f t="shared" si="0"/>
        <v>4450</v>
      </c>
      <c r="G35" s="12"/>
      <c r="H35" s="12"/>
      <c r="I35" s="12"/>
    </row>
    <row r="36" spans="1:1012" ht="20.100000000000001" customHeight="1">
      <c r="A36" s="60" t="s">
        <v>49</v>
      </c>
      <c r="B36" s="106" t="s">
        <v>6</v>
      </c>
      <c r="C36" s="106">
        <v>1</v>
      </c>
      <c r="D36" s="107">
        <v>65.900000000000006</v>
      </c>
      <c r="E36" s="108">
        <v>200</v>
      </c>
      <c r="F36" s="107">
        <f t="shared" si="0"/>
        <v>13180.000000000002</v>
      </c>
      <c r="G36" s="12"/>
      <c r="H36" s="12"/>
      <c r="I36" s="12"/>
    </row>
    <row r="37" spans="1:1012" ht="20.100000000000001" customHeight="1">
      <c r="A37" s="60" t="s">
        <v>114</v>
      </c>
      <c r="B37" s="106" t="s">
        <v>6</v>
      </c>
      <c r="C37" s="106">
        <v>1</v>
      </c>
      <c r="D37" s="107">
        <v>16.5</v>
      </c>
      <c r="E37" s="108">
        <v>20</v>
      </c>
      <c r="F37" s="107">
        <f t="shared" si="0"/>
        <v>330</v>
      </c>
      <c r="G37" s="12"/>
      <c r="H37" s="12"/>
      <c r="I37" s="12"/>
    </row>
    <row r="38" spans="1:1012" ht="20.100000000000001" customHeight="1">
      <c r="A38" s="60" t="s">
        <v>253</v>
      </c>
      <c r="B38" s="106" t="s">
        <v>50</v>
      </c>
      <c r="C38" s="106">
        <v>1</v>
      </c>
      <c r="D38" s="107">
        <v>20.56</v>
      </c>
      <c r="E38" s="108">
        <v>30</v>
      </c>
      <c r="F38" s="107">
        <f t="shared" si="0"/>
        <v>616.79999999999995</v>
      </c>
      <c r="G38" s="12"/>
      <c r="H38" s="12"/>
      <c r="I38" s="12"/>
    </row>
    <row r="39" spans="1:1012" ht="20.100000000000001" customHeight="1">
      <c r="A39" s="60" t="s">
        <v>249</v>
      </c>
      <c r="B39" s="106" t="s">
        <v>6</v>
      </c>
      <c r="C39" s="106">
        <v>1</v>
      </c>
      <c r="D39" s="107">
        <v>2</v>
      </c>
      <c r="E39" s="108">
        <v>200</v>
      </c>
      <c r="F39" s="107">
        <f t="shared" si="0"/>
        <v>400</v>
      </c>
      <c r="G39" s="12"/>
      <c r="H39" s="12"/>
      <c r="I39" s="12"/>
    </row>
    <row r="40" spans="1:1012" ht="20.100000000000001" customHeight="1">
      <c r="A40" s="60" t="s">
        <v>254</v>
      </c>
      <c r="B40" s="106" t="s">
        <v>6</v>
      </c>
      <c r="C40" s="106">
        <v>1</v>
      </c>
      <c r="D40" s="107">
        <v>19.899999999999999</v>
      </c>
      <c r="E40" s="108">
        <v>70</v>
      </c>
      <c r="F40" s="107">
        <f t="shared" si="0"/>
        <v>1393</v>
      </c>
      <c r="G40" s="12"/>
      <c r="H40" s="12"/>
      <c r="I40" s="12"/>
    </row>
    <row r="41" spans="1:1012" ht="20.100000000000001" customHeight="1">
      <c r="A41" s="60" t="s">
        <v>250</v>
      </c>
      <c r="B41" s="106" t="s">
        <v>6</v>
      </c>
      <c r="C41" s="106">
        <v>1</v>
      </c>
      <c r="D41" s="107">
        <v>17.5</v>
      </c>
      <c r="E41" s="108">
        <v>70</v>
      </c>
      <c r="F41" s="107">
        <f t="shared" si="0"/>
        <v>1225</v>
      </c>
      <c r="G41" s="12"/>
      <c r="H41" s="12"/>
      <c r="I41" s="12"/>
    </row>
    <row r="42" spans="1:1012" ht="20.100000000000001" customHeight="1">
      <c r="A42" s="65" t="s">
        <v>304</v>
      </c>
      <c r="B42" s="106" t="s">
        <v>8</v>
      </c>
      <c r="C42" s="106">
        <v>1</v>
      </c>
      <c r="D42" s="112">
        <v>64</v>
      </c>
      <c r="E42" s="108">
        <v>300</v>
      </c>
      <c r="F42" s="107">
        <f t="shared" si="0"/>
        <v>19200</v>
      </c>
      <c r="G42" s="54"/>
      <c r="H42" s="54"/>
      <c r="I42" s="54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</row>
    <row r="43" spans="1:1012" ht="20.100000000000001" customHeight="1">
      <c r="A43" s="60" t="s">
        <v>255</v>
      </c>
      <c r="B43" s="106" t="s">
        <v>8</v>
      </c>
      <c r="C43" s="106">
        <v>1</v>
      </c>
      <c r="D43" s="107">
        <v>42</v>
      </c>
      <c r="E43" s="108">
        <v>200</v>
      </c>
      <c r="F43" s="107">
        <f t="shared" si="0"/>
        <v>8400</v>
      </c>
      <c r="G43" s="12"/>
      <c r="H43" s="12"/>
      <c r="I43" s="12"/>
    </row>
    <row r="44" spans="1:1012" ht="20.100000000000001" customHeight="1">
      <c r="A44" s="65" t="s">
        <v>305</v>
      </c>
      <c r="B44" s="106" t="s">
        <v>43</v>
      </c>
      <c r="C44" s="106">
        <v>6</v>
      </c>
      <c r="D44" s="107">
        <v>26.5</v>
      </c>
      <c r="E44" s="108">
        <v>1500</v>
      </c>
      <c r="F44" s="107">
        <f t="shared" si="0"/>
        <v>39750</v>
      </c>
      <c r="G44" s="12"/>
      <c r="H44" s="12"/>
      <c r="I44" s="12"/>
    </row>
    <row r="45" spans="1:1012" ht="20.100000000000001" customHeight="1">
      <c r="A45" s="60" t="s">
        <v>256</v>
      </c>
      <c r="B45" s="106" t="s">
        <v>6</v>
      </c>
      <c r="C45" s="106">
        <v>1</v>
      </c>
      <c r="D45" s="107">
        <v>13.9</v>
      </c>
      <c r="E45" s="108">
        <v>80</v>
      </c>
      <c r="F45" s="107">
        <f t="shared" si="0"/>
        <v>1112</v>
      </c>
      <c r="G45" s="12"/>
      <c r="H45" s="12"/>
      <c r="I45" s="12"/>
    </row>
    <row r="46" spans="1:1012" ht="20.100000000000001" customHeight="1">
      <c r="A46" s="60" t="s">
        <v>112</v>
      </c>
      <c r="B46" s="106" t="s">
        <v>5</v>
      </c>
      <c r="C46" s="106">
        <v>1</v>
      </c>
      <c r="D46" s="107">
        <v>0.38</v>
      </c>
      <c r="E46" s="108">
        <v>400</v>
      </c>
      <c r="F46" s="107">
        <f t="shared" si="0"/>
        <v>152</v>
      </c>
      <c r="G46" s="12"/>
      <c r="H46" s="12"/>
      <c r="I46" s="12"/>
    </row>
    <row r="47" spans="1:1012" ht="20.100000000000001" customHeight="1">
      <c r="A47" s="60" t="s">
        <v>113</v>
      </c>
      <c r="B47" s="106" t="s">
        <v>5</v>
      </c>
      <c r="C47" s="106">
        <v>1</v>
      </c>
      <c r="D47" s="107">
        <v>0.38</v>
      </c>
      <c r="E47" s="108">
        <v>400</v>
      </c>
      <c r="F47" s="107">
        <f t="shared" si="0"/>
        <v>152</v>
      </c>
      <c r="G47" s="12"/>
      <c r="H47" s="12"/>
      <c r="I47" s="12"/>
    </row>
    <row r="48" spans="1:1012" ht="20.100000000000001" customHeight="1">
      <c r="A48" s="65" t="s">
        <v>384</v>
      </c>
      <c r="B48" s="106" t="s">
        <v>8</v>
      </c>
      <c r="C48" s="106">
        <v>1</v>
      </c>
      <c r="D48" s="107">
        <v>4.5999999999999996</v>
      </c>
      <c r="E48" s="108">
        <v>400</v>
      </c>
      <c r="F48" s="107">
        <f t="shared" si="0"/>
        <v>1839.9999999999998</v>
      </c>
      <c r="G48" s="12"/>
      <c r="H48" s="12"/>
      <c r="I48" s="12"/>
    </row>
    <row r="49" spans="1:9" ht="20.100000000000001" customHeight="1">
      <c r="A49" s="60" t="s">
        <v>385</v>
      </c>
      <c r="B49" s="106" t="s">
        <v>50</v>
      </c>
      <c r="C49" s="106">
        <v>1</v>
      </c>
      <c r="D49" s="107">
        <v>13.5</v>
      </c>
      <c r="E49" s="108">
        <v>80</v>
      </c>
      <c r="F49" s="107">
        <f t="shared" si="0"/>
        <v>1080</v>
      </c>
      <c r="G49" s="12"/>
      <c r="H49" s="12"/>
      <c r="I49" s="12"/>
    </row>
    <row r="50" spans="1:9" ht="20.100000000000001" customHeight="1">
      <c r="A50" s="60" t="s">
        <v>21</v>
      </c>
      <c r="B50" s="106" t="s">
        <v>6</v>
      </c>
      <c r="C50" s="106">
        <v>1</v>
      </c>
      <c r="D50" s="107">
        <v>8.1</v>
      </c>
      <c r="E50" s="108">
        <v>90</v>
      </c>
      <c r="F50" s="107">
        <f t="shared" si="0"/>
        <v>729</v>
      </c>
      <c r="G50" s="12"/>
      <c r="H50" s="12"/>
      <c r="I50" s="12"/>
    </row>
    <row r="51" spans="1:9" ht="20.100000000000001" customHeight="1">
      <c r="A51" s="65" t="s">
        <v>261</v>
      </c>
      <c r="B51" s="106" t="s">
        <v>6</v>
      </c>
      <c r="C51" s="106">
        <v>1</v>
      </c>
      <c r="D51" s="107">
        <v>25.7</v>
      </c>
      <c r="E51" s="108">
        <v>1000</v>
      </c>
      <c r="F51" s="107">
        <f t="shared" si="0"/>
        <v>25700</v>
      </c>
      <c r="G51" s="12"/>
      <c r="H51" s="12"/>
      <c r="I51" s="12"/>
    </row>
    <row r="52" spans="1:9" ht="20.100000000000001" customHeight="1">
      <c r="A52" s="113" t="s">
        <v>257</v>
      </c>
      <c r="B52" s="106" t="s">
        <v>50</v>
      </c>
      <c r="C52" s="106">
        <v>1</v>
      </c>
      <c r="D52" s="110">
        <v>17.5</v>
      </c>
      <c r="E52" s="114">
        <v>80</v>
      </c>
      <c r="F52" s="107">
        <f t="shared" si="0"/>
        <v>1400</v>
      </c>
      <c r="G52" s="12"/>
      <c r="H52" s="12"/>
      <c r="I52" s="12"/>
    </row>
    <row r="53" spans="1:9" ht="20.100000000000001" customHeight="1">
      <c r="A53" s="65" t="s">
        <v>259</v>
      </c>
      <c r="B53" s="115" t="s">
        <v>6</v>
      </c>
      <c r="C53" s="115">
        <v>1</v>
      </c>
      <c r="D53" s="116">
        <v>5</v>
      </c>
      <c r="E53" s="117">
        <v>150</v>
      </c>
      <c r="F53" s="107">
        <f t="shared" si="0"/>
        <v>750</v>
      </c>
      <c r="G53" s="12"/>
      <c r="H53" s="12"/>
      <c r="I53" s="12"/>
    </row>
    <row r="54" spans="1:9" ht="20.100000000000001" customHeight="1">
      <c r="A54" s="65" t="s">
        <v>297</v>
      </c>
      <c r="B54" s="115" t="s">
        <v>6</v>
      </c>
      <c r="C54" s="115">
        <v>1</v>
      </c>
      <c r="D54" s="116">
        <v>5</v>
      </c>
      <c r="E54" s="117">
        <v>150</v>
      </c>
      <c r="F54" s="107">
        <f t="shared" si="0"/>
        <v>750</v>
      </c>
      <c r="G54" s="12"/>
      <c r="H54" s="12"/>
      <c r="I54" s="12"/>
    </row>
    <row r="55" spans="1:9" ht="20.100000000000001" customHeight="1">
      <c r="A55" s="65" t="s">
        <v>306</v>
      </c>
      <c r="B55" s="115" t="s">
        <v>6</v>
      </c>
      <c r="C55" s="115">
        <v>1</v>
      </c>
      <c r="D55" s="116">
        <v>14.8</v>
      </c>
      <c r="E55" s="117">
        <v>150</v>
      </c>
      <c r="F55" s="107">
        <f t="shared" si="0"/>
        <v>2220</v>
      </c>
      <c r="G55" s="12"/>
      <c r="H55" s="12"/>
      <c r="I55" s="12"/>
    </row>
    <row r="56" spans="1:9" ht="20.100000000000001" customHeight="1">
      <c r="A56" s="65" t="s">
        <v>307</v>
      </c>
      <c r="B56" s="115" t="s">
        <v>6</v>
      </c>
      <c r="C56" s="115">
        <v>1</v>
      </c>
      <c r="D56" s="116">
        <v>7.5</v>
      </c>
      <c r="E56" s="117">
        <v>200</v>
      </c>
      <c r="F56" s="107">
        <f t="shared" si="0"/>
        <v>1500</v>
      </c>
      <c r="G56" s="12"/>
      <c r="H56" s="12"/>
      <c r="I56" s="12"/>
    </row>
    <row r="57" spans="1:9" ht="20.100000000000001" customHeight="1">
      <c r="A57" s="65" t="s">
        <v>260</v>
      </c>
      <c r="B57" s="115" t="s">
        <v>6</v>
      </c>
      <c r="C57" s="115">
        <v>1</v>
      </c>
      <c r="D57" s="116">
        <v>16</v>
      </c>
      <c r="E57" s="117">
        <v>150</v>
      </c>
      <c r="F57" s="107">
        <f t="shared" si="0"/>
        <v>2400</v>
      </c>
      <c r="G57" s="12"/>
      <c r="H57" s="12"/>
      <c r="I57" s="12"/>
    </row>
    <row r="58" spans="1:9" ht="20.100000000000001" customHeight="1">
      <c r="A58" s="65" t="s">
        <v>386</v>
      </c>
      <c r="B58" s="115" t="s">
        <v>6</v>
      </c>
      <c r="C58" s="115">
        <v>1</v>
      </c>
      <c r="D58" s="116">
        <v>22.5</v>
      </c>
      <c r="E58" s="117">
        <v>150</v>
      </c>
      <c r="F58" s="107">
        <f t="shared" si="0"/>
        <v>3375</v>
      </c>
      <c r="G58" s="12"/>
      <c r="H58" s="12"/>
      <c r="I58" s="12"/>
    </row>
    <row r="59" spans="1:9" ht="20.100000000000001" customHeight="1">
      <c r="A59" s="65" t="s">
        <v>387</v>
      </c>
      <c r="B59" s="115" t="s">
        <v>6</v>
      </c>
      <c r="C59" s="115">
        <v>1</v>
      </c>
      <c r="D59" s="116">
        <v>7.5</v>
      </c>
      <c r="E59" s="117">
        <v>80</v>
      </c>
      <c r="F59" s="107">
        <f t="shared" si="0"/>
        <v>600</v>
      </c>
      <c r="G59" s="12"/>
      <c r="H59" s="12"/>
      <c r="I59" s="12"/>
    </row>
    <row r="60" spans="1:9" ht="20.100000000000001" customHeight="1">
      <c r="A60" s="65" t="s">
        <v>258</v>
      </c>
      <c r="B60" s="115" t="s">
        <v>6</v>
      </c>
      <c r="C60" s="115">
        <v>1</v>
      </c>
      <c r="D60" s="116">
        <v>4.0999999999999996</v>
      </c>
      <c r="E60" s="117">
        <v>5</v>
      </c>
      <c r="F60" s="107">
        <f t="shared" si="0"/>
        <v>20.5</v>
      </c>
      <c r="G60" s="12"/>
      <c r="H60" s="12"/>
      <c r="I60" s="12"/>
    </row>
    <row r="61" spans="1:9" ht="20.100000000000001" customHeight="1">
      <c r="A61" s="65" t="s">
        <v>308</v>
      </c>
      <c r="B61" s="115" t="s">
        <v>6</v>
      </c>
      <c r="C61" s="115">
        <v>1</v>
      </c>
      <c r="D61" s="116">
        <v>4.8</v>
      </c>
      <c r="E61" s="117">
        <v>5</v>
      </c>
      <c r="F61" s="107">
        <f t="shared" si="0"/>
        <v>24</v>
      </c>
      <c r="G61" s="12"/>
      <c r="H61" s="12"/>
      <c r="I61" s="12"/>
    </row>
    <row r="62" spans="1:9" ht="20.100000000000001" customHeight="1">
      <c r="A62" s="74"/>
      <c r="B62" s="75"/>
      <c r="C62" s="75"/>
      <c r="D62" s="76"/>
      <c r="E62" s="75"/>
      <c r="F62" s="12"/>
      <c r="G62" s="12"/>
      <c r="H62" s="12"/>
      <c r="I62" s="12"/>
    </row>
    <row r="63" spans="1:9" ht="20.100000000000001" customHeight="1">
      <c r="A63" s="77"/>
      <c r="B63" s="77"/>
      <c r="C63" s="77"/>
      <c r="D63" s="78"/>
      <c r="E63" s="77"/>
      <c r="F63" s="79"/>
      <c r="G63" s="12"/>
      <c r="H63" s="12"/>
      <c r="I63" s="12"/>
    </row>
    <row r="64" spans="1:9" ht="20.100000000000001" customHeight="1">
      <c r="A64" s="17"/>
      <c r="B64" s="17"/>
      <c r="C64" s="17"/>
      <c r="D64" s="33"/>
      <c r="E64" s="17"/>
      <c r="F64" s="18"/>
      <c r="G64" s="12"/>
      <c r="H64" s="12"/>
      <c r="I64" s="12"/>
    </row>
    <row r="65" spans="1:9" ht="20.100000000000001" customHeight="1">
      <c r="A65" s="17"/>
      <c r="B65" s="17"/>
      <c r="C65" s="17"/>
      <c r="D65" s="33"/>
      <c r="E65" s="17"/>
      <c r="F65" s="18"/>
      <c r="G65" s="12"/>
      <c r="H65" s="12"/>
      <c r="I65" s="12"/>
    </row>
    <row r="66" spans="1:9" ht="20.100000000000001" customHeight="1">
      <c r="A66" s="17"/>
      <c r="B66" s="17"/>
      <c r="C66" s="17"/>
      <c r="D66" s="33"/>
      <c r="E66" s="17"/>
      <c r="F66" s="18"/>
      <c r="G66" s="12"/>
      <c r="H66" s="12"/>
      <c r="I66" s="12"/>
    </row>
    <row r="67" spans="1:9" ht="20.100000000000001" customHeight="1">
      <c r="A67" s="17"/>
      <c r="B67" s="17"/>
      <c r="C67" s="17"/>
      <c r="D67" s="33"/>
      <c r="E67" s="17"/>
      <c r="F67" s="18"/>
      <c r="G67" s="12"/>
      <c r="H67" s="12"/>
      <c r="I67" s="12"/>
    </row>
    <row r="68" spans="1:9" ht="20.100000000000001" customHeight="1">
      <c r="A68" s="17"/>
      <c r="B68" s="17"/>
      <c r="C68" s="17"/>
      <c r="D68" s="33"/>
      <c r="E68" s="17"/>
      <c r="F68" s="18"/>
      <c r="G68" s="12"/>
      <c r="H68" s="12"/>
      <c r="I68" s="12"/>
    </row>
    <row r="69" spans="1:9" ht="20.100000000000001" customHeight="1">
      <c r="A69" s="17"/>
      <c r="B69" s="17"/>
      <c r="C69" s="17"/>
      <c r="D69" s="33"/>
      <c r="E69" s="17"/>
      <c r="F69" s="18"/>
      <c r="G69" s="12"/>
      <c r="H69" s="12"/>
      <c r="I69" s="12"/>
    </row>
    <row r="70" spans="1:9" ht="20.100000000000001" customHeight="1">
      <c r="A70" s="17"/>
      <c r="B70" s="17"/>
      <c r="C70" s="17"/>
      <c r="D70" s="33"/>
      <c r="E70" s="17"/>
      <c r="F70" s="18"/>
      <c r="G70" s="12"/>
      <c r="H70" s="12"/>
      <c r="I70" s="12"/>
    </row>
    <row r="71" spans="1:9" ht="24.95" customHeight="1">
      <c r="A71" s="17"/>
      <c r="B71" s="17"/>
      <c r="C71" s="17"/>
      <c r="D71" s="33"/>
      <c r="E71" s="17"/>
      <c r="F71" s="18"/>
      <c r="G71" s="12"/>
      <c r="H71" s="12"/>
      <c r="I71" s="12"/>
    </row>
    <row r="72" spans="1:9" ht="24.95" customHeight="1">
      <c r="A72" s="17"/>
      <c r="B72" s="17"/>
      <c r="C72" s="17"/>
      <c r="D72" s="33"/>
      <c r="E72" s="17"/>
      <c r="F72" s="18"/>
      <c r="G72" s="12"/>
      <c r="H72" s="12"/>
      <c r="I72" s="12"/>
    </row>
    <row r="73" spans="1:9" ht="24.95" customHeight="1">
      <c r="A73" s="17"/>
      <c r="B73" s="17"/>
      <c r="C73" s="17"/>
      <c r="D73" s="33"/>
      <c r="E73" s="17"/>
      <c r="F73" s="18"/>
      <c r="G73" s="12"/>
      <c r="H73" s="12"/>
      <c r="I73" s="12"/>
    </row>
    <row r="74" spans="1:9" ht="24.95" customHeight="1">
      <c r="A74" s="17"/>
      <c r="B74" s="17"/>
      <c r="C74" s="17"/>
      <c r="D74" s="33"/>
      <c r="E74" s="17"/>
      <c r="F74" s="18"/>
      <c r="G74" s="12"/>
      <c r="H74" s="12"/>
      <c r="I74" s="12"/>
    </row>
    <row r="75" spans="1:9" ht="24.95" customHeight="1">
      <c r="A75" s="17"/>
      <c r="B75" s="17"/>
      <c r="C75" s="17"/>
      <c r="D75" s="33"/>
      <c r="E75" s="17"/>
      <c r="F75" s="18"/>
      <c r="G75" s="12"/>
      <c r="H75" s="12"/>
      <c r="I75" s="12"/>
    </row>
    <row r="76" spans="1:9" ht="24.95" customHeight="1">
      <c r="A76" s="17"/>
      <c r="B76" s="17"/>
      <c r="C76" s="17"/>
      <c r="D76" s="33"/>
      <c r="E76" s="17"/>
      <c r="F76" s="18"/>
      <c r="G76" s="12"/>
      <c r="H76" s="12"/>
      <c r="I76" s="12"/>
    </row>
    <row r="77" spans="1:9" ht="24.95" customHeight="1">
      <c r="A77" s="17"/>
      <c r="B77" s="17"/>
      <c r="C77" s="17"/>
      <c r="D77" s="33"/>
      <c r="E77" s="17"/>
      <c r="F77" s="18"/>
      <c r="G77" s="12"/>
      <c r="H77" s="12"/>
      <c r="I77" s="12"/>
    </row>
    <row r="78" spans="1:9" ht="24.95" customHeight="1">
      <c r="A78" s="17"/>
      <c r="B78" s="17"/>
      <c r="C78" s="17"/>
      <c r="D78" s="33"/>
      <c r="E78" s="17"/>
      <c r="F78" s="18"/>
      <c r="G78" s="12"/>
      <c r="H78" s="12"/>
      <c r="I78" s="12"/>
    </row>
    <row r="79" spans="1:9" ht="24.95" customHeight="1">
      <c r="A79" s="17"/>
      <c r="B79" s="17"/>
      <c r="C79" s="17"/>
      <c r="D79" s="33"/>
      <c r="E79" s="17"/>
      <c r="F79" s="18"/>
      <c r="G79" s="12"/>
      <c r="H79" s="12"/>
      <c r="I79" s="12"/>
    </row>
    <row r="80" spans="1:9" ht="24.95" customHeight="1">
      <c r="A80" s="17"/>
      <c r="B80" s="17"/>
      <c r="C80" s="17"/>
      <c r="D80" s="33"/>
      <c r="E80" s="17"/>
      <c r="F80" s="18"/>
      <c r="G80" s="12"/>
      <c r="H80" s="12"/>
      <c r="I80" s="12"/>
    </row>
    <row r="81" spans="1:9" ht="24.95" customHeight="1">
      <c r="A81" s="17"/>
      <c r="B81" s="17"/>
      <c r="C81" s="17"/>
      <c r="D81" s="33"/>
      <c r="E81" s="17"/>
      <c r="F81" s="18"/>
      <c r="G81" s="12"/>
      <c r="H81" s="12"/>
      <c r="I81" s="12"/>
    </row>
    <row r="82" spans="1:9" ht="24.95" customHeight="1">
      <c r="A82" s="17"/>
      <c r="B82" s="17"/>
      <c r="C82" s="17"/>
      <c r="D82" s="33"/>
      <c r="E82" s="17"/>
      <c r="F82" s="18"/>
      <c r="G82" s="12"/>
      <c r="H82" s="12"/>
      <c r="I82" s="12"/>
    </row>
    <row r="83" spans="1:9" ht="24.95" customHeight="1">
      <c r="A83" s="17"/>
      <c r="B83" s="17"/>
      <c r="C83" s="17"/>
      <c r="D83" s="33"/>
      <c r="E83" s="17"/>
      <c r="F83" s="18"/>
      <c r="G83" s="12"/>
      <c r="H83" s="12"/>
      <c r="I83" s="12"/>
    </row>
    <row r="84" spans="1:9" ht="24.95" customHeight="1">
      <c r="A84" s="17"/>
      <c r="B84" s="17"/>
      <c r="C84" s="17"/>
      <c r="D84" s="33"/>
      <c r="E84" s="17"/>
      <c r="F84" s="18"/>
      <c r="G84" s="12"/>
      <c r="H84" s="12"/>
      <c r="I84" s="12"/>
    </row>
    <row r="85" spans="1:9" ht="24.95" customHeight="1">
      <c r="A85" s="17"/>
      <c r="B85" s="17"/>
      <c r="C85" s="17"/>
      <c r="D85" s="33"/>
      <c r="E85" s="17"/>
      <c r="F85" s="18"/>
      <c r="G85" s="12"/>
      <c r="H85" s="12"/>
      <c r="I85" s="12"/>
    </row>
    <row r="86" spans="1:9" ht="24.95" customHeight="1">
      <c r="A86" s="17"/>
      <c r="B86" s="17"/>
      <c r="C86" s="17"/>
      <c r="D86" s="33"/>
      <c r="E86" s="17"/>
      <c r="F86" s="18"/>
      <c r="G86" s="12"/>
      <c r="H86" s="12"/>
      <c r="I86" s="12"/>
    </row>
    <row r="87" spans="1:9" ht="24.95" customHeight="1">
      <c r="A87" s="17"/>
      <c r="B87" s="17"/>
      <c r="C87" s="17"/>
      <c r="D87" s="33"/>
      <c r="E87" s="17"/>
      <c r="F87" s="18"/>
      <c r="G87" s="12"/>
      <c r="H87" s="12"/>
      <c r="I87" s="12"/>
    </row>
    <row r="88" spans="1:9" ht="24.95" customHeight="1">
      <c r="A88" s="17"/>
      <c r="B88" s="17"/>
      <c r="C88" s="17"/>
      <c r="D88" s="33"/>
      <c r="E88" s="17"/>
      <c r="F88" s="18"/>
      <c r="G88" s="12"/>
      <c r="H88" s="12"/>
      <c r="I88" s="12"/>
    </row>
    <row r="89" spans="1:9" ht="24.95" customHeight="1">
      <c r="A89" s="17"/>
      <c r="B89" s="17"/>
      <c r="C89" s="17"/>
      <c r="D89" s="33"/>
      <c r="E89" s="17"/>
      <c r="F89" s="18"/>
      <c r="G89" s="12"/>
      <c r="H89" s="12"/>
      <c r="I89" s="12"/>
    </row>
    <row r="90" spans="1:9" ht="24.95" customHeight="1">
      <c r="A90" s="17"/>
      <c r="B90" s="17"/>
      <c r="C90" s="17"/>
      <c r="D90" s="33"/>
      <c r="E90" s="17"/>
      <c r="F90" s="18"/>
      <c r="G90" s="12"/>
      <c r="H90" s="12"/>
      <c r="I90" s="12"/>
    </row>
    <row r="91" spans="1:9" ht="24.95" customHeight="1">
      <c r="A91" s="17"/>
      <c r="B91" s="17"/>
      <c r="C91" s="17"/>
      <c r="D91" s="33"/>
      <c r="E91" s="17"/>
      <c r="F91" s="18"/>
      <c r="G91" s="12"/>
      <c r="H91" s="12"/>
      <c r="I91" s="12"/>
    </row>
    <row r="92" spans="1:9" ht="24.95" customHeight="1">
      <c r="A92" s="17"/>
      <c r="B92" s="17"/>
      <c r="C92" s="17"/>
      <c r="D92" s="33"/>
      <c r="E92" s="17"/>
      <c r="F92" s="18"/>
      <c r="G92" s="12"/>
      <c r="H92" s="12"/>
      <c r="I92" s="12"/>
    </row>
    <row r="93" spans="1:9" ht="24.95" customHeight="1">
      <c r="A93" s="17"/>
      <c r="B93" s="17"/>
      <c r="C93" s="17"/>
      <c r="D93" s="33"/>
      <c r="E93" s="17"/>
      <c r="F93" s="18"/>
      <c r="G93" s="12"/>
      <c r="H93" s="12"/>
      <c r="I93" s="12"/>
    </row>
    <row r="94" spans="1:9" ht="24.95" customHeight="1">
      <c r="A94" s="17"/>
      <c r="B94" s="17"/>
      <c r="C94" s="17"/>
      <c r="D94" s="33"/>
      <c r="E94" s="17"/>
      <c r="F94" s="18"/>
      <c r="G94" s="12"/>
      <c r="H94" s="12"/>
      <c r="I94" s="12"/>
    </row>
    <row r="95" spans="1:9" ht="24.95" customHeight="1">
      <c r="A95" s="17"/>
      <c r="B95" s="17"/>
      <c r="C95" s="17"/>
      <c r="D95" s="33"/>
      <c r="E95" s="17"/>
      <c r="F95" s="18"/>
      <c r="G95" s="12"/>
      <c r="H95" s="12"/>
      <c r="I95" s="12"/>
    </row>
    <row r="96" spans="1:9" ht="24.95" customHeight="1">
      <c r="A96" s="17"/>
      <c r="B96" s="17"/>
      <c r="C96" s="17"/>
      <c r="D96" s="33"/>
      <c r="E96" s="17"/>
      <c r="F96" s="18"/>
      <c r="G96" s="12"/>
      <c r="H96" s="12"/>
      <c r="I96" s="12"/>
    </row>
    <row r="97" spans="1:9" ht="24.95" customHeight="1">
      <c r="A97" s="17"/>
      <c r="B97" s="17"/>
      <c r="C97" s="17"/>
      <c r="D97" s="33"/>
      <c r="E97" s="17"/>
      <c r="F97" s="18"/>
      <c r="G97" s="12"/>
      <c r="H97" s="12"/>
      <c r="I97" s="12"/>
    </row>
    <row r="98" spans="1:9" ht="24.95" customHeight="1">
      <c r="A98" s="17"/>
      <c r="B98" s="17"/>
      <c r="C98" s="17"/>
      <c r="D98" s="33"/>
      <c r="E98" s="17"/>
      <c r="F98" s="18"/>
      <c r="G98" s="12"/>
      <c r="H98" s="12"/>
      <c r="I98" s="12"/>
    </row>
    <row r="99" spans="1:9" ht="24.95" customHeight="1">
      <c r="A99" s="17"/>
      <c r="B99" s="17"/>
      <c r="C99" s="17"/>
      <c r="D99" s="33"/>
      <c r="E99" s="17"/>
      <c r="F99" s="18"/>
      <c r="G99" s="12"/>
      <c r="H99" s="12"/>
      <c r="I99" s="12"/>
    </row>
    <row r="100" spans="1:9" ht="24.95" customHeight="1">
      <c r="A100" s="17"/>
      <c r="B100" s="17"/>
      <c r="C100" s="17"/>
      <c r="D100" s="33"/>
      <c r="E100" s="17"/>
      <c r="F100" s="18"/>
      <c r="G100" s="12"/>
      <c r="H100" s="12"/>
      <c r="I100" s="12"/>
    </row>
    <row r="101" spans="1:9" ht="24.95" customHeight="1">
      <c r="A101" s="17"/>
      <c r="B101" s="17"/>
      <c r="C101" s="17"/>
      <c r="D101" s="33"/>
      <c r="E101" s="17"/>
      <c r="F101" s="18"/>
      <c r="G101" s="12"/>
      <c r="H101" s="12"/>
      <c r="I101" s="12"/>
    </row>
    <row r="102" spans="1:9" ht="24.95" customHeight="1">
      <c r="A102" s="17"/>
      <c r="B102" s="17"/>
      <c r="C102" s="17"/>
      <c r="D102" s="33"/>
      <c r="E102" s="17"/>
      <c r="F102" s="18"/>
      <c r="G102" s="12"/>
      <c r="H102" s="12"/>
      <c r="I102" s="12"/>
    </row>
    <row r="103" spans="1:9" ht="24.95" customHeight="1">
      <c r="A103" s="17"/>
      <c r="B103" s="17"/>
      <c r="C103" s="17"/>
      <c r="D103" s="33"/>
      <c r="E103" s="17"/>
      <c r="F103" s="18"/>
      <c r="G103" s="12"/>
      <c r="H103" s="12"/>
      <c r="I103" s="12"/>
    </row>
    <row r="104" spans="1:9" ht="24.95" customHeight="1">
      <c r="A104" s="17"/>
      <c r="B104" s="17"/>
      <c r="C104" s="17"/>
      <c r="D104" s="33"/>
      <c r="E104" s="17"/>
      <c r="F104" s="18"/>
      <c r="G104" s="12"/>
      <c r="H104" s="12"/>
      <c r="I104" s="12"/>
    </row>
    <row r="105" spans="1:9" ht="24.95" customHeight="1">
      <c r="A105" s="17"/>
      <c r="B105" s="17"/>
      <c r="C105" s="17"/>
      <c r="D105" s="33"/>
      <c r="E105" s="17"/>
      <c r="F105" s="18"/>
      <c r="G105" s="12"/>
      <c r="H105" s="12"/>
      <c r="I105" s="12"/>
    </row>
    <row r="106" spans="1:9" ht="24.95" customHeight="1">
      <c r="A106" s="17"/>
      <c r="B106" s="17"/>
      <c r="C106" s="17"/>
      <c r="D106" s="33"/>
      <c r="E106" s="17"/>
      <c r="F106" s="18"/>
      <c r="G106" s="12"/>
      <c r="H106" s="12"/>
      <c r="I106" s="12"/>
    </row>
    <row r="107" spans="1:9" ht="24.95" customHeight="1">
      <c r="A107" s="17"/>
      <c r="B107" s="17"/>
      <c r="C107" s="17"/>
      <c r="D107" s="33"/>
      <c r="E107" s="17"/>
      <c r="F107" s="18"/>
      <c r="G107" s="12"/>
      <c r="H107" s="12"/>
      <c r="I107" s="12"/>
    </row>
    <row r="108" spans="1:9" ht="24.95" customHeight="1">
      <c r="A108" s="17"/>
      <c r="B108" s="17"/>
      <c r="C108" s="17"/>
      <c r="D108" s="33"/>
      <c r="E108" s="17"/>
      <c r="F108" s="18"/>
      <c r="G108" s="12"/>
      <c r="H108" s="12"/>
      <c r="I108" s="12"/>
    </row>
    <row r="109" spans="1:9" ht="24.95" customHeight="1">
      <c r="A109" s="17"/>
      <c r="B109" s="17"/>
      <c r="C109" s="17"/>
      <c r="D109" s="33"/>
      <c r="E109" s="17"/>
      <c r="F109" s="18"/>
      <c r="G109" s="12"/>
      <c r="H109" s="12"/>
      <c r="I109" s="12"/>
    </row>
    <row r="110" spans="1:9" ht="24.95" customHeight="1">
      <c r="A110" s="17"/>
      <c r="B110" s="17"/>
      <c r="C110" s="17"/>
      <c r="D110" s="33"/>
      <c r="E110" s="17"/>
      <c r="F110" s="18"/>
      <c r="G110" s="12"/>
      <c r="H110" s="12"/>
      <c r="I110" s="12"/>
    </row>
    <row r="111" spans="1:9" ht="24.95" customHeight="1">
      <c r="A111" s="17"/>
      <c r="B111" s="17"/>
      <c r="C111" s="17"/>
      <c r="D111" s="33"/>
      <c r="E111" s="17"/>
      <c r="F111" s="18"/>
      <c r="G111" s="12"/>
      <c r="H111" s="12"/>
      <c r="I111" s="12"/>
    </row>
    <row r="112" spans="1:9" ht="24.95" customHeight="1">
      <c r="A112" s="17"/>
      <c r="B112" s="17"/>
      <c r="C112" s="17"/>
      <c r="D112" s="33"/>
      <c r="E112" s="17"/>
      <c r="F112" s="18"/>
      <c r="G112" s="12"/>
      <c r="H112" s="12"/>
      <c r="I112" s="12"/>
    </row>
    <row r="113" spans="1:9" ht="24.95" customHeight="1">
      <c r="A113" s="17"/>
      <c r="B113" s="17"/>
      <c r="C113" s="17"/>
      <c r="D113" s="34"/>
      <c r="E113" s="17"/>
      <c r="F113" s="18"/>
      <c r="G113" s="12"/>
      <c r="H113" s="12"/>
      <c r="I113" s="12"/>
    </row>
    <row r="114" spans="1:9" ht="24.95" customHeight="1">
      <c r="A114" s="17"/>
      <c r="B114" s="17"/>
      <c r="C114" s="17"/>
      <c r="D114" s="34"/>
      <c r="E114" s="17"/>
      <c r="F114" s="18"/>
      <c r="G114" s="12"/>
      <c r="H114" s="12"/>
      <c r="I114" s="12"/>
    </row>
    <row r="115" spans="1:9" ht="24.95" customHeight="1">
      <c r="A115" s="17"/>
      <c r="B115" s="17"/>
      <c r="C115" s="17"/>
      <c r="D115" s="34"/>
      <c r="E115" s="17"/>
      <c r="F115" s="18"/>
      <c r="G115" s="12"/>
      <c r="H115" s="12"/>
      <c r="I115" s="12"/>
    </row>
    <row r="116" spans="1:9" ht="24.95" customHeight="1">
      <c r="A116" s="17"/>
      <c r="B116" s="17"/>
      <c r="C116" s="17"/>
      <c r="D116" s="34"/>
      <c r="E116" s="17"/>
      <c r="F116" s="18"/>
      <c r="G116" s="12"/>
      <c r="H116" s="12"/>
      <c r="I116" s="12"/>
    </row>
    <row r="117" spans="1:9" ht="24.95" customHeight="1">
      <c r="A117" s="17"/>
      <c r="B117" s="17"/>
      <c r="C117" s="17"/>
      <c r="D117" s="34"/>
      <c r="E117" s="17"/>
      <c r="F117" s="18"/>
      <c r="G117" s="12"/>
      <c r="H117" s="12"/>
      <c r="I117" s="12"/>
    </row>
    <row r="118" spans="1:9" ht="24.95" customHeight="1">
      <c r="A118" s="17"/>
      <c r="B118" s="17"/>
      <c r="C118" s="17"/>
      <c r="D118" s="34"/>
      <c r="E118" s="17"/>
      <c r="F118" s="18"/>
      <c r="G118" s="12"/>
      <c r="H118" s="12"/>
      <c r="I118" s="12"/>
    </row>
    <row r="119" spans="1:9" ht="24.95" customHeight="1">
      <c r="A119" s="17"/>
      <c r="B119" s="17"/>
      <c r="C119" s="17"/>
      <c r="D119" s="34"/>
      <c r="E119" s="17"/>
      <c r="F119" s="18"/>
      <c r="G119" s="12"/>
      <c r="H119" s="12"/>
      <c r="I119" s="12"/>
    </row>
    <row r="120" spans="1:9" ht="24.95" customHeight="1">
      <c r="A120" s="17"/>
      <c r="B120" s="17"/>
      <c r="C120" s="17"/>
      <c r="D120" s="34"/>
      <c r="E120" s="17"/>
      <c r="F120" s="18"/>
      <c r="G120" s="12"/>
      <c r="H120" s="12"/>
      <c r="I120" s="12"/>
    </row>
    <row r="121" spans="1:9" ht="24.95" customHeight="1">
      <c r="A121" s="17"/>
      <c r="B121" s="17"/>
      <c r="C121" s="17"/>
      <c r="D121" s="34"/>
      <c r="E121" s="17"/>
      <c r="F121" s="18"/>
      <c r="G121" s="12"/>
      <c r="H121" s="12"/>
      <c r="I121" s="12"/>
    </row>
    <row r="122" spans="1:9" ht="24.95" customHeight="1">
      <c r="A122" s="17"/>
      <c r="B122" s="17"/>
      <c r="C122" s="17"/>
      <c r="D122" s="34"/>
      <c r="E122" s="17"/>
      <c r="F122" s="18"/>
      <c r="G122" s="12"/>
      <c r="H122" s="12"/>
      <c r="I122" s="12"/>
    </row>
    <row r="123" spans="1:9" ht="24.95" customHeight="1">
      <c r="A123" s="17"/>
      <c r="B123" s="17"/>
      <c r="C123" s="17"/>
      <c r="D123" s="34"/>
      <c r="E123" s="17"/>
      <c r="F123" s="18"/>
      <c r="G123" s="12"/>
      <c r="H123" s="12"/>
      <c r="I123" s="12"/>
    </row>
    <row r="124" spans="1:9" ht="24.95" customHeight="1">
      <c r="A124" s="17"/>
      <c r="B124" s="17"/>
      <c r="C124" s="17"/>
      <c r="D124" s="34"/>
      <c r="E124" s="17"/>
      <c r="F124" s="18"/>
      <c r="G124" s="12"/>
      <c r="H124" s="12"/>
      <c r="I124" s="12"/>
    </row>
    <row r="125" spans="1:9" ht="24.95" customHeight="1">
      <c r="A125" s="17"/>
      <c r="B125" s="17"/>
      <c r="C125" s="17"/>
      <c r="D125" s="34"/>
      <c r="E125" s="17"/>
      <c r="F125" s="18"/>
      <c r="G125" s="12"/>
      <c r="H125" s="12"/>
      <c r="I125" s="12"/>
    </row>
    <row r="126" spans="1:9" ht="24.95" customHeight="1">
      <c r="A126" s="17"/>
      <c r="B126" s="17"/>
      <c r="C126" s="17"/>
      <c r="D126" s="34"/>
      <c r="E126" s="17"/>
      <c r="F126" s="18"/>
      <c r="G126" s="12"/>
      <c r="H126" s="12"/>
      <c r="I126" s="12"/>
    </row>
    <row r="127" spans="1:9" ht="24.95" customHeight="1">
      <c r="A127" s="17"/>
      <c r="B127" s="17"/>
      <c r="C127" s="17"/>
      <c r="D127" s="34"/>
      <c r="E127" s="17"/>
      <c r="F127" s="18"/>
      <c r="G127" s="12"/>
      <c r="H127" s="12"/>
      <c r="I127" s="12"/>
    </row>
    <row r="128" spans="1:9" ht="24.95" customHeight="1">
      <c r="A128" s="17"/>
      <c r="B128" s="17"/>
      <c r="C128" s="17"/>
      <c r="D128" s="34"/>
      <c r="E128" s="17"/>
      <c r="F128" s="18"/>
      <c r="G128" s="12"/>
      <c r="H128" s="12"/>
      <c r="I128" s="12"/>
    </row>
    <row r="129" spans="1:9" ht="24.95" customHeight="1">
      <c r="A129" s="17"/>
      <c r="B129" s="17"/>
      <c r="C129" s="17"/>
      <c r="D129" s="34"/>
      <c r="E129" s="17"/>
      <c r="F129" s="18"/>
      <c r="G129" s="12"/>
      <c r="H129" s="12"/>
      <c r="I129" s="12"/>
    </row>
    <row r="130" spans="1:9" ht="24.95" customHeight="1">
      <c r="A130" s="17"/>
      <c r="B130" s="17"/>
      <c r="C130" s="17"/>
      <c r="D130" s="34"/>
      <c r="E130" s="17"/>
      <c r="F130" s="18"/>
      <c r="G130" s="12"/>
      <c r="H130" s="12"/>
      <c r="I130" s="12"/>
    </row>
    <row r="131" spans="1:9" ht="24.95" customHeight="1">
      <c r="A131" s="17"/>
      <c r="B131" s="17"/>
      <c r="C131" s="17"/>
      <c r="D131" s="34"/>
      <c r="E131" s="17"/>
      <c r="F131" s="18"/>
      <c r="G131" s="12"/>
      <c r="H131" s="12"/>
      <c r="I131" s="12"/>
    </row>
    <row r="132" spans="1:9" ht="24.95" customHeight="1">
      <c r="A132" s="17"/>
      <c r="B132" s="17"/>
      <c r="C132" s="17"/>
      <c r="D132" s="34"/>
      <c r="E132" s="17"/>
      <c r="F132" s="18"/>
      <c r="G132" s="12"/>
      <c r="H132" s="12"/>
      <c r="I132" s="12"/>
    </row>
    <row r="133" spans="1:9" ht="24.95" customHeight="1">
      <c r="A133" s="17"/>
      <c r="B133" s="17"/>
      <c r="C133" s="17"/>
      <c r="D133" s="34"/>
      <c r="E133" s="17"/>
      <c r="F133" s="18"/>
      <c r="G133" s="12"/>
      <c r="H133" s="12"/>
      <c r="I133" s="12"/>
    </row>
    <row r="134" spans="1:9" ht="24.95" customHeight="1">
      <c r="A134" s="17"/>
      <c r="B134" s="17"/>
      <c r="C134" s="17"/>
      <c r="D134" s="34"/>
      <c r="E134" s="17"/>
      <c r="F134" s="18"/>
      <c r="G134" s="12"/>
      <c r="H134" s="12"/>
      <c r="I134" s="12"/>
    </row>
    <row r="135" spans="1:9" ht="24.95" customHeight="1">
      <c r="A135" s="17"/>
      <c r="B135" s="17"/>
      <c r="C135" s="17"/>
      <c r="D135" s="34"/>
      <c r="E135" s="17"/>
      <c r="F135" s="18"/>
      <c r="G135" s="12"/>
      <c r="H135" s="12"/>
      <c r="I135" s="12"/>
    </row>
    <row r="136" spans="1:9" ht="24.95" customHeight="1">
      <c r="A136" s="20"/>
      <c r="B136" s="20"/>
      <c r="C136" s="20"/>
      <c r="D136" s="35"/>
      <c r="F136" s="21"/>
    </row>
    <row r="137" spans="1:9" ht="24.95" customHeight="1">
      <c r="A137" s="20"/>
      <c r="B137" s="20"/>
      <c r="C137" s="20"/>
      <c r="D137" s="35"/>
      <c r="F137" s="21"/>
    </row>
    <row r="138" spans="1:9" ht="24.95" customHeight="1">
      <c r="A138" s="20"/>
      <c r="B138" s="20"/>
      <c r="C138" s="20"/>
      <c r="D138" s="35"/>
      <c r="F138" s="21"/>
    </row>
    <row r="139" spans="1:9" ht="24.95" customHeight="1">
      <c r="A139" s="20"/>
      <c r="B139" s="20"/>
      <c r="C139" s="20"/>
      <c r="D139" s="35"/>
      <c r="F139" s="21"/>
    </row>
    <row r="140" spans="1:9" ht="24.95" customHeight="1">
      <c r="A140" s="20"/>
      <c r="B140" s="20"/>
      <c r="C140" s="20"/>
      <c r="D140" s="35"/>
      <c r="F140" s="21"/>
    </row>
    <row r="141" spans="1:9" ht="24.95" customHeight="1">
      <c r="A141" s="20"/>
      <c r="B141" s="20"/>
      <c r="C141" s="20"/>
      <c r="D141" s="35"/>
      <c r="F141" s="21"/>
    </row>
    <row r="142" spans="1:9" ht="24.95" customHeight="1">
      <c r="A142" s="20"/>
      <c r="B142" s="20"/>
      <c r="C142" s="20"/>
      <c r="D142" s="35"/>
      <c r="F142" s="21"/>
    </row>
    <row r="143" spans="1:9" ht="24.95" customHeight="1">
      <c r="A143" s="20"/>
      <c r="B143" s="20"/>
      <c r="C143" s="20"/>
      <c r="D143" s="35"/>
      <c r="F143" s="21"/>
    </row>
    <row r="144" spans="1:9" ht="24.95" customHeight="1">
      <c r="A144" s="20"/>
      <c r="B144" s="20"/>
      <c r="C144" s="20"/>
      <c r="D144" s="35"/>
      <c r="F144" s="21"/>
    </row>
    <row r="145" spans="1:6" ht="24.95" customHeight="1">
      <c r="A145" s="20"/>
      <c r="B145" s="20"/>
      <c r="C145" s="20"/>
      <c r="D145" s="35"/>
      <c r="F145" s="20"/>
    </row>
    <row r="146" spans="1:6" ht="24.95" customHeight="1">
      <c r="A146" s="20"/>
      <c r="B146" s="20"/>
      <c r="C146" s="20"/>
      <c r="D146" s="35"/>
      <c r="F146" s="20"/>
    </row>
    <row r="147" spans="1:6" ht="24.95" customHeight="1">
      <c r="A147" s="20"/>
      <c r="B147" s="20"/>
      <c r="C147" s="20"/>
      <c r="D147" s="35"/>
      <c r="F147" s="20"/>
    </row>
    <row r="148" spans="1:6" ht="24.95" customHeight="1">
      <c r="A148" s="20"/>
      <c r="B148" s="20"/>
      <c r="C148" s="20"/>
      <c r="D148" s="35"/>
      <c r="F148" s="20"/>
    </row>
    <row r="149" spans="1:6" ht="24.95" customHeight="1">
      <c r="A149" s="20"/>
      <c r="B149" s="20"/>
      <c r="C149" s="20"/>
      <c r="D149" s="35"/>
      <c r="F149" s="20"/>
    </row>
    <row r="150" spans="1:6" ht="24.95" customHeight="1">
      <c r="A150" s="20"/>
      <c r="B150" s="20"/>
      <c r="C150" s="20"/>
      <c r="D150" s="35"/>
      <c r="F150" s="20"/>
    </row>
    <row r="151" spans="1:6" ht="24.95" customHeight="1">
      <c r="A151" s="20"/>
      <c r="B151" s="20"/>
      <c r="C151" s="20"/>
      <c r="D151" s="35"/>
      <c r="F151" s="20"/>
    </row>
    <row r="152" spans="1:6" ht="24.95" customHeight="1">
      <c r="A152" s="20"/>
      <c r="B152" s="20"/>
      <c r="C152" s="20"/>
      <c r="D152" s="35"/>
      <c r="F152" s="20"/>
    </row>
    <row r="153" spans="1:6" ht="24.95" customHeight="1">
      <c r="A153" s="20"/>
      <c r="B153" s="20"/>
      <c r="C153" s="20"/>
      <c r="D153" s="35"/>
      <c r="F153" s="20"/>
    </row>
    <row r="154" spans="1:6" ht="24.95" customHeight="1">
      <c r="A154" s="20"/>
      <c r="B154" s="20"/>
      <c r="C154" s="20"/>
      <c r="D154" s="35"/>
      <c r="F154" s="20"/>
    </row>
    <row r="155" spans="1:6" ht="24.95" customHeight="1">
      <c r="A155" s="20"/>
      <c r="B155" s="20"/>
      <c r="C155" s="20"/>
      <c r="D155" s="35"/>
      <c r="F155" s="20"/>
    </row>
    <row r="156" spans="1:6" ht="24.95" customHeight="1">
      <c r="A156" s="20"/>
      <c r="B156" s="20"/>
      <c r="C156" s="20"/>
      <c r="D156" s="35"/>
      <c r="F156" s="20"/>
    </row>
    <row r="157" spans="1:6" ht="24.95" customHeight="1">
      <c r="A157" s="20"/>
      <c r="B157" s="20"/>
      <c r="C157" s="20"/>
      <c r="D157" s="35"/>
      <c r="F157" s="20"/>
    </row>
    <row r="158" spans="1:6" ht="24.95" customHeight="1">
      <c r="A158" s="20"/>
      <c r="B158" s="20"/>
      <c r="C158" s="20"/>
      <c r="D158" s="35"/>
      <c r="F158" s="20"/>
    </row>
    <row r="159" spans="1:6" ht="24.95" customHeight="1">
      <c r="A159" s="20"/>
      <c r="B159" s="20"/>
      <c r="C159" s="20"/>
      <c r="D159" s="35"/>
      <c r="F159" s="20"/>
    </row>
    <row r="160" spans="1:6" ht="24.95" customHeight="1">
      <c r="A160" s="20"/>
      <c r="B160" s="20"/>
      <c r="C160" s="20"/>
      <c r="D160" s="35"/>
      <c r="F160" s="20"/>
    </row>
    <row r="161" spans="1:6" ht="24.95" customHeight="1">
      <c r="A161" s="20"/>
      <c r="B161" s="20"/>
      <c r="C161" s="20"/>
      <c r="D161" s="35"/>
      <c r="F161" s="20"/>
    </row>
    <row r="162" spans="1:6" ht="24.95" customHeight="1">
      <c r="A162" s="20"/>
      <c r="B162" s="20"/>
      <c r="C162" s="20"/>
      <c r="D162" s="35"/>
      <c r="F162" s="20"/>
    </row>
    <row r="163" spans="1:6" ht="24.95" customHeight="1">
      <c r="A163" s="20"/>
      <c r="B163" s="20"/>
      <c r="C163" s="20"/>
      <c r="D163" s="35"/>
      <c r="F163" s="20"/>
    </row>
    <row r="164" spans="1:6" ht="24.95" customHeight="1">
      <c r="A164" s="20"/>
      <c r="B164" s="20"/>
      <c r="C164" s="20"/>
      <c r="D164" s="35"/>
      <c r="F164" s="20"/>
    </row>
    <row r="165" spans="1:6" ht="24.95" customHeight="1">
      <c r="A165" s="20"/>
      <c r="B165" s="20"/>
      <c r="C165" s="20"/>
      <c r="D165" s="35"/>
      <c r="F165" s="20"/>
    </row>
    <row r="166" spans="1:6" ht="24.95" customHeight="1">
      <c r="A166" s="20"/>
      <c r="B166" s="20"/>
      <c r="C166" s="20"/>
      <c r="D166" s="35"/>
      <c r="F166" s="20"/>
    </row>
    <row r="167" spans="1:6" ht="24.95" customHeight="1">
      <c r="A167" s="20"/>
      <c r="B167" s="20"/>
      <c r="C167" s="20"/>
      <c r="D167" s="35"/>
      <c r="F167" s="20"/>
    </row>
    <row r="168" spans="1:6" ht="24.95" customHeight="1">
      <c r="A168" s="20"/>
      <c r="B168" s="20"/>
      <c r="C168" s="20"/>
      <c r="D168" s="35"/>
      <c r="F168" s="20"/>
    </row>
    <row r="169" spans="1:6" ht="24.95" customHeight="1">
      <c r="A169" s="20"/>
      <c r="B169" s="20"/>
      <c r="C169" s="20"/>
      <c r="D169" s="35"/>
      <c r="F169" s="20"/>
    </row>
    <row r="170" spans="1:6" ht="24.95" customHeight="1">
      <c r="A170" s="20"/>
      <c r="B170" s="20"/>
      <c r="C170" s="20"/>
      <c r="D170" s="35"/>
      <c r="F170" s="20"/>
    </row>
    <row r="171" spans="1:6" ht="24.95" customHeight="1">
      <c r="A171" s="20"/>
      <c r="B171" s="20"/>
      <c r="C171" s="20"/>
      <c r="D171" s="35"/>
      <c r="F171" s="20"/>
    </row>
    <row r="172" spans="1:6" ht="24.95" customHeight="1">
      <c r="A172" s="20"/>
      <c r="B172" s="20"/>
      <c r="C172" s="20"/>
      <c r="D172" s="35"/>
      <c r="F172" s="20"/>
    </row>
    <row r="173" spans="1:6" ht="24.95" customHeight="1">
      <c r="A173" s="20"/>
      <c r="B173" s="20"/>
      <c r="C173" s="20"/>
      <c r="D173" s="35"/>
      <c r="F173" s="20"/>
    </row>
    <row r="174" spans="1:6" ht="24.95" customHeight="1">
      <c r="A174" s="20"/>
      <c r="B174" s="20"/>
      <c r="C174" s="20"/>
      <c r="D174" s="35"/>
      <c r="F174" s="20"/>
    </row>
    <row r="175" spans="1:6" ht="24.95" customHeight="1">
      <c r="A175" s="20"/>
      <c r="B175" s="20"/>
      <c r="C175" s="20"/>
      <c r="D175" s="35"/>
      <c r="F175" s="20"/>
    </row>
    <row r="176" spans="1:6" ht="24.95" customHeight="1">
      <c r="A176" s="20"/>
      <c r="B176" s="20"/>
      <c r="C176" s="20"/>
      <c r="D176" s="35"/>
      <c r="F176" s="20"/>
    </row>
    <row r="177" spans="1:6" ht="24.95" customHeight="1">
      <c r="A177" s="20"/>
      <c r="B177" s="20"/>
      <c r="C177" s="20"/>
      <c r="D177" s="35"/>
      <c r="F177" s="20"/>
    </row>
    <row r="178" spans="1:6" ht="24.95" customHeight="1">
      <c r="A178" s="20"/>
      <c r="B178" s="20"/>
      <c r="C178" s="20"/>
      <c r="D178" s="35"/>
      <c r="F178" s="20"/>
    </row>
    <row r="179" spans="1:6" ht="24.95" customHeight="1">
      <c r="A179" s="20"/>
      <c r="B179" s="20"/>
      <c r="C179" s="20"/>
      <c r="D179" s="35"/>
      <c r="F179" s="20"/>
    </row>
    <row r="180" spans="1:6" ht="24.95" customHeight="1">
      <c r="A180" s="20"/>
      <c r="B180" s="20"/>
      <c r="C180" s="20"/>
      <c r="D180" s="35"/>
      <c r="F180" s="20"/>
    </row>
    <row r="181" spans="1:6" ht="24.95" customHeight="1">
      <c r="A181" s="20"/>
      <c r="B181" s="20"/>
      <c r="C181" s="20"/>
      <c r="D181" s="35"/>
      <c r="F181" s="20"/>
    </row>
    <row r="182" spans="1:6" ht="24.95" customHeight="1">
      <c r="A182" s="20"/>
      <c r="B182" s="20"/>
      <c r="C182" s="20"/>
      <c r="D182" s="35"/>
      <c r="F182" s="20"/>
    </row>
    <row r="183" spans="1:6" ht="24.95" customHeight="1">
      <c r="A183" s="20"/>
      <c r="B183" s="20"/>
      <c r="C183" s="20"/>
      <c r="D183" s="35"/>
      <c r="F183" s="20"/>
    </row>
    <row r="184" spans="1:6" ht="24.95" customHeight="1">
      <c r="A184" s="20"/>
      <c r="B184" s="20"/>
      <c r="C184" s="20"/>
      <c r="D184" s="35"/>
      <c r="F184" s="20"/>
    </row>
    <row r="185" spans="1:6" ht="24.95" customHeight="1">
      <c r="A185" s="20"/>
      <c r="B185" s="20"/>
      <c r="C185" s="20"/>
      <c r="D185" s="35"/>
      <c r="F185" s="20"/>
    </row>
    <row r="186" spans="1:6" ht="24.95" customHeight="1">
      <c r="A186" s="20"/>
      <c r="B186" s="20"/>
      <c r="C186" s="20"/>
      <c r="D186" s="35"/>
      <c r="F186" s="20"/>
    </row>
    <row r="187" spans="1:6" ht="24.95" customHeight="1">
      <c r="A187" s="20"/>
      <c r="B187" s="20"/>
      <c r="C187" s="20"/>
      <c r="D187" s="35"/>
      <c r="F187" s="20"/>
    </row>
    <row r="188" spans="1:6" ht="24.95" customHeight="1">
      <c r="A188" s="20"/>
      <c r="B188" s="20"/>
      <c r="C188" s="20"/>
      <c r="D188" s="35"/>
      <c r="F188" s="20"/>
    </row>
    <row r="189" spans="1:6" ht="24.95" customHeight="1">
      <c r="A189" s="20"/>
      <c r="B189" s="20"/>
      <c r="C189" s="20"/>
      <c r="D189" s="35"/>
      <c r="F189" s="20"/>
    </row>
    <row r="190" spans="1:6" ht="24.95" customHeight="1">
      <c r="A190" s="20"/>
      <c r="B190" s="20"/>
      <c r="C190" s="20"/>
      <c r="D190" s="35"/>
      <c r="F190" s="20"/>
    </row>
    <row r="191" spans="1:6" ht="24.95" customHeight="1">
      <c r="A191" s="20"/>
      <c r="B191" s="20"/>
      <c r="C191" s="20"/>
      <c r="D191" s="35"/>
      <c r="F191" s="20"/>
    </row>
    <row r="192" spans="1:6" ht="24.95" customHeight="1">
      <c r="A192" s="20"/>
      <c r="B192" s="20"/>
      <c r="C192" s="20"/>
      <c r="D192" s="35"/>
      <c r="F192" s="20"/>
    </row>
    <row r="193" spans="1:6" ht="24.95" customHeight="1">
      <c r="A193" s="20"/>
      <c r="B193" s="20"/>
      <c r="C193" s="20"/>
      <c r="D193" s="35"/>
      <c r="F193" s="20"/>
    </row>
    <row r="194" spans="1:6" ht="24.95" customHeight="1">
      <c r="A194" s="20"/>
      <c r="B194" s="20"/>
      <c r="C194" s="20"/>
      <c r="D194" s="35"/>
      <c r="F194" s="20"/>
    </row>
    <row r="195" spans="1:6" ht="24.95" customHeight="1">
      <c r="A195" s="20"/>
      <c r="B195" s="20"/>
      <c r="C195" s="20"/>
      <c r="D195" s="35"/>
      <c r="F195" s="20"/>
    </row>
    <row r="196" spans="1:6" ht="24.95" customHeight="1">
      <c r="A196" s="20"/>
      <c r="B196" s="20"/>
      <c r="C196" s="20"/>
      <c r="D196" s="35"/>
      <c r="F196" s="20"/>
    </row>
    <row r="197" spans="1:6" ht="24.95" customHeight="1">
      <c r="A197" s="20"/>
      <c r="B197" s="20"/>
      <c r="C197" s="20"/>
      <c r="D197" s="35"/>
      <c r="F197" s="20"/>
    </row>
    <row r="198" spans="1:6" ht="24.95" customHeight="1">
      <c r="A198" s="20"/>
      <c r="B198" s="20"/>
      <c r="C198" s="20"/>
      <c r="D198" s="35"/>
      <c r="F198" s="20"/>
    </row>
    <row r="199" spans="1:6" ht="24.95" customHeight="1">
      <c r="A199" s="20"/>
      <c r="B199" s="20"/>
      <c r="C199" s="20"/>
      <c r="D199" s="35"/>
      <c r="F199" s="20"/>
    </row>
    <row r="200" spans="1:6" ht="24.95" customHeight="1">
      <c r="A200" s="20"/>
      <c r="B200" s="20"/>
      <c r="C200" s="20"/>
      <c r="D200" s="35"/>
      <c r="F200" s="20"/>
    </row>
    <row r="201" spans="1:6" ht="24.95" customHeight="1">
      <c r="A201" s="20"/>
      <c r="B201" s="20"/>
      <c r="C201" s="20"/>
      <c r="D201" s="35"/>
      <c r="F201" s="20"/>
    </row>
    <row r="202" spans="1:6" ht="24.95" customHeight="1">
      <c r="A202" s="20"/>
      <c r="B202" s="20"/>
      <c r="C202" s="20"/>
      <c r="D202" s="35"/>
      <c r="F202" s="20"/>
    </row>
    <row r="203" spans="1:6" ht="24.95" customHeight="1">
      <c r="A203" s="20"/>
      <c r="B203" s="20"/>
      <c r="C203" s="20"/>
      <c r="D203" s="35"/>
      <c r="F203" s="20"/>
    </row>
    <row r="204" spans="1:6" ht="24.95" customHeight="1">
      <c r="A204" s="20"/>
      <c r="B204" s="20"/>
      <c r="C204" s="20"/>
      <c r="D204" s="35"/>
      <c r="F204" s="20"/>
    </row>
    <row r="205" spans="1:6" ht="24.95" customHeight="1">
      <c r="A205" s="20"/>
      <c r="B205" s="20"/>
      <c r="C205" s="20"/>
      <c r="D205" s="35"/>
      <c r="F205" s="20"/>
    </row>
    <row r="206" spans="1:6" ht="24.95" customHeight="1">
      <c r="A206" s="20"/>
      <c r="B206" s="20"/>
      <c r="C206" s="20"/>
      <c r="D206" s="35"/>
      <c r="F206" s="20"/>
    </row>
    <row r="207" spans="1:6" ht="24.95" customHeight="1">
      <c r="A207" s="20"/>
      <c r="B207" s="20"/>
      <c r="C207" s="20"/>
      <c r="D207" s="35"/>
      <c r="F207" s="20"/>
    </row>
    <row r="208" spans="1:6" ht="24.95" customHeight="1">
      <c r="A208" s="20"/>
      <c r="B208" s="20"/>
      <c r="C208" s="20"/>
      <c r="D208" s="35"/>
      <c r="F208" s="20"/>
    </row>
    <row r="209" spans="1:6" ht="24.95" customHeight="1">
      <c r="A209" s="20"/>
      <c r="B209" s="20"/>
      <c r="C209" s="20"/>
      <c r="D209" s="35"/>
      <c r="F209" s="20"/>
    </row>
    <row r="210" spans="1:6" ht="24.95" customHeight="1">
      <c r="A210" s="20"/>
      <c r="B210" s="20"/>
      <c r="C210" s="20"/>
      <c r="D210" s="35"/>
      <c r="F210" s="20"/>
    </row>
    <row r="211" spans="1:6" ht="24.95" customHeight="1">
      <c r="A211" s="20"/>
      <c r="B211" s="20"/>
      <c r="C211" s="20"/>
      <c r="D211" s="35"/>
      <c r="F211" s="20"/>
    </row>
    <row r="212" spans="1:6" ht="24.95" customHeight="1">
      <c r="A212" s="20"/>
      <c r="B212" s="20"/>
      <c r="C212" s="20"/>
      <c r="D212" s="35"/>
      <c r="F212" s="20"/>
    </row>
    <row r="213" spans="1:6" ht="24.95" customHeight="1">
      <c r="A213" s="20"/>
      <c r="B213" s="20"/>
      <c r="C213" s="20"/>
      <c r="D213" s="35"/>
      <c r="F213" s="20"/>
    </row>
    <row r="214" spans="1:6" ht="24.95" customHeight="1">
      <c r="A214" s="20"/>
      <c r="B214" s="20"/>
      <c r="C214" s="20"/>
      <c r="D214" s="35"/>
      <c r="F214" s="20"/>
    </row>
    <row r="215" spans="1:6" ht="24.95" customHeight="1">
      <c r="A215" s="20"/>
      <c r="B215" s="20"/>
      <c r="C215" s="20"/>
      <c r="D215" s="35"/>
      <c r="F215" s="20"/>
    </row>
    <row r="216" spans="1:6" ht="24.95" customHeight="1">
      <c r="A216" s="20"/>
      <c r="B216" s="20"/>
      <c r="C216" s="20"/>
      <c r="D216" s="35"/>
      <c r="F216" s="20"/>
    </row>
    <row r="217" spans="1:6" ht="24.95" customHeight="1">
      <c r="A217" s="20"/>
      <c r="B217" s="20"/>
      <c r="C217" s="20"/>
      <c r="D217" s="35"/>
      <c r="F217" s="20"/>
    </row>
    <row r="218" spans="1:6" ht="24.95" customHeight="1">
      <c r="A218" s="20"/>
      <c r="B218" s="20"/>
      <c r="C218" s="20"/>
      <c r="D218" s="35"/>
      <c r="F218" s="20"/>
    </row>
    <row r="219" spans="1:6" ht="24.95" customHeight="1">
      <c r="A219" s="20"/>
      <c r="B219" s="20"/>
      <c r="C219" s="20"/>
      <c r="D219" s="35"/>
      <c r="F219" s="20"/>
    </row>
    <row r="220" spans="1:6" ht="24.95" customHeight="1">
      <c r="A220" s="20"/>
      <c r="B220" s="20"/>
      <c r="C220" s="20"/>
      <c r="D220" s="35"/>
      <c r="F220" s="20"/>
    </row>
    <row r="221" spans="1:6" ht="24.95" customHeight="1">
      <c r="A221" s="20"/>
      <c r="B221" s="20"/>
      <c r="C221" s="20"/>
      <c r="D221" s="35"/>
      <c r="F221" s="20"/>
    </row>
    <row r="222" spans="1:6" ht="24.95" customHeight="1">
      <c r="A222" s="20"/>
      <c r="B222" s="20"/>
      <c r="C222" s="20"/>
      <c r="D222" s="35"/>
      <c r="F222" s="20"/>
    </row>
    <row r="223" spans="1:6" ht="24.95" customHeight="1">
      <c r="A223" s="20"/>
      <c r="B223" s="20"/>
      <c r="C223" s="20"/>
      <c r="D223" s="35"/>
      <c r="F223" s="20"/>
    </row>
  </sheetData>
  <pageMargins left="0.19685039370078741" right="0.19685039370078741" top="0.78740157480314965" bottom="0.78740157480314965" header="0.39370078740157483" footer="0.39370078740157483"/>
  <pageSetup paperSize="9" scale="75" fitToWidth="0" fitToHeight="0" orientation="portrait" horizontalDpi="4294967293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177"/>
  <sheetViews>
    <sheetView workbookViewId="0">
      <selection activeCell="A2" sqref="A2:F2"/>
    </sheetView>
  </sheetViews>
  <sheetFormatPr defaultRowHeight="15.75" customHeight="1"/>
  <cols>
    <col min="1" max="1" width="57.125" style="5" customWidth="1"/>
    <col min="2" max="2" width="6.125" style="5" customWidth="1"/>
    <col min="3" max="3" width="3.375" style="5" customWidth="1"/>
    <col min="4" max="4" width="8.5" style="5" customWidth="1"/>
    <col min="5" max="5" width="5.5" style="5" customWidth="1"/>
    <col min="6" max="6" width="12" style="5" bestFit="1" customWidth="1"/>
    <col min="7" max="1012" width="8" style="5" customWidth="1"/>
    <col min="1013" max="1013" width="9" customWidth="1"/>
  </cols>
  <sheetData>
    <row r="1" spans="1:6" ht="147" customHeight="1">
      <c r="A1" s="55" t="s">
        <v>13</v>
      </c>
      <c r="B1" s="56" t="s">
        <v>0</v>
      </c>
      <c r="C1" s="56" t="s">
        <v>1</v>
      </c>
      <c r="D1" s="57" t="s">
        <v>390</v>
      </c>
      <c r="E1" s="87" t="s">
        <v>3</v>
      </c>
      <c r="F1" s="88" t="s">
        <v>4</v>
      </c>
    </row>
    <row r="2" spans="1:6" s="10" customFormat="1">
      <c r="A2" s="101" t="s">
        <v>332</v>
      </c>
      <c r="B2" s="123"/>
      <c r="C2" s="124"/>
      <c r="D2" s="124"/>
      <c r="E2" s="124"/>
      <c r="F2" s="124"/>
    </row>
    <row r="3" spans="1:6" ht="20.100000000000001" customHeight="1">
      <c r="A3" s="64" t="s">
        <v>272</v>
      </c>
      <c r="B3" s="73" t="s">
        <v>6</v>
      </c>
      <c r="C3" s="85">
        <v>1</v>
      </c>
      <c r="D3" s="70">
        <v>2.2200000000000002</v>
      </c>
      <c r="E3" s="85">
        <v>12</v>
      </c>
      <c r="F3" s="62">
        <f t="shared" ref="F3" si="0">D3*E3</f>
        <v>26.64</v>
      </c>
    </row>
    <row r="4" spans="1:6" ht="20.100000000000001" customHeight="1">
      <c r="A4" s="60" t="s">
        <v>273</v>
      </c>
      <c r="B4" s="99" t="s">
        <v>5</v>
      </c>
      <c r="C4" s="85">
        <v>1</v>
      </c>
      <c r="D4" s="70">
        <v>2.7</v>
      </c>
      <c r="E4" s="85">
        <v>80</v>
      </c>
      <c r="F4" s="62">
        <f t="shared" ref="F4:F22" si="1">D4*E4</f>
        <v>216</v>
      </c>
    </row>
    <row r="5" spans="1:6" ht="20.100000000000001" customHeight="1">
      <c r="A5" s="60" t="s">
        <v>274</v>
      </c>
      <c r="B5" s="99" t="s">
        <v>5</v>
      </c>
      <c r="C5" s="85">
        <v>1</v>
      </c>
      <c r="D5" s="70">
        <v>2.7</v>
      </c>
      <c r="E5" s="85">
        <v>120</v>
      </c>
      <c r="F5" s="62">
        <f t="shared" si="1"/>
        <v>324</v>
      </c>
    </row>
    <row r="6" spans="1:6" ht="20.100000000000001" customHeight="1">
      <c r="A6" s="60" t="s">
        <v>275</v>
      </c>
      <c r="B6" s="99" t="s">
        <v>5</v>
      </c>
      <c r="C6" s="85">
        <v>1</v>
      </c>
      <c r="D6" s="70">
        <v>2.7</v>
      </c>
      <c r="E6" s="85">
        <v>450</v>
      </c>
      <c r="F6" s="62">
        <f t="shared" si="1"/>
        <v>1215</v>
      </c>
    </row>
    <row r="7" spans="1:6" ht="20.100000000000001" customHeight="1">
      <c r="A7" s="60" t="s">
        <v>276</v>
      </c>
      <c r="B7" s="100" t="s">
        <v>6</v>
      </c>
      <c r="C7" s="85">
        <v>1</v>
      </c>
      <c r="D7" s="70">
        <v>1.4</v>
      </c>
      <c r="E7" s="85">
        <v>50</v>
      </c>
      <c r="F7" s="62">
        <f t="shared" si="1"/>
        <v>70</v>
      </c>
    </row>
    <row r="8" spans="1:6" ht="20.100000000000001" customHeight="1">
      <c r="A8" s="60" t="s">
        <v>277</v>
      </c>
      <c r="B8" s="99" t="s">
        <v>6</v>
      </c>
      <c r="C8" s="85">
        <v>1</v>
      </c>
      <c r="D8" s="70">
        <v>2</v>
      </c>
      <c r="E8" s="85">
        <v>200</v>
      </c>
      <c r="F8" s="62">
        <f t="shared" si="1"/>
        <v>400</v>
      </c>
    </row>
    <row r="9" spans="1:6" ht="20.100000000000001" customHeight="1">
      <c r="A9" s="60" t="s">
        <v>278</v>
      </c>
      <c r="B9" s="73" t="s">
        <v>6</v>
      </c>
      <c r="C9" s="85">
        <v>1</v>
      </c>
      <c r="D9" s="70">
        <v>1.17</v>
      </c>
      <c r="E9" s="85">
        <v>60</v>
      </c>
      <c r="F9" s="62">
        <f t="shared" si="1"/>
        <v>70.199999999999989</v>
      </c>
    </row>
    <row r="10" spans="1:6" ht="20.100000000000001" customHeight="1">
      <c r="A10" s="60" t="s">
        <v>279</v>
      </c>
      <c r="B10" s="85" t="s">
        <v>5</v>
      </c>
      <c r="C10" s="85">
        <v>1</v>
      </c>
      <c r="D10" s="70">
        <v>2.7</v>
      </c>
      <c r="E10" s="85">
        <v>300</v>
      </c>
      <c r="F10" s="62">
        <f t="shared" si="1"/>
        <v>810</v>
      </c>
    </row>
    <row r="11" spans="1:6" ht="20.100000000000001" customHeight="1">
      <c r="A11" s="60" t="s">
        <v>294</v>
      </c>
      <c r="B11" s="73" t="s">
        <v>6</v>
      </c>
      <c r="C11" s="85">
        <v>1</v>
      </c>
      <c r="D11" s="70">
        <v>2.8</v>
      </c>
      <c r="E11" s="85">
        <v>100</v>
      </c>
      <c r="F11" s="62">
        <f t="shared" si="1"/>
        <v>280</v>
      </c>
    </row>
    <row r="12" spans="1:6" ht="20.100000000000001" customHeight="1">
      <c r="A12" s="60" t="s">
        <v>280</v>
      </c>
      <c r="B12" s="85" t="s">
        <v>5</v>
      </c>
      <c r="C12" s="85">
        <v>1</v>
      </c>
      <c r="D12" s="70">
        <v>2.7</v>
      </c>
      <c r="E12" s="85">
        <v>250</v>
      </c>
      <c r="F12" s="62">
        <f t="shared" si="1"/>
        <v>675</v>
      </c>
    </row>
    <row r="13" spans="1:6" ht="20.100000000000001" customHeight="1">
      <c r="A13" s="60" t="s">
        <v>281</v>
      </c>
      <c r="B13" s="85" t="s">
        <v>5</v>
      </c>
      <c r="C13" s="85">
        <v>1</v>
      </c>
      <c r="D13" s="70">
        <v>3.9</v>
      </c>
      <c r="E13" s="85">
        <v>1000</v>
      </c>
      <c r="F13" s="62">
        <f t="shared" si="1"/>
        <v>3900</v>
      </c>
    </row>
    <row r="14" spans="1:6" ht="20.100000000000001" customHeight="1">
      <c r="A14" s="60" t="s">
        <v>282</v>
      </c>
      <c r="B14" s="85" t="s">
        <v>5</v>
      </c>
      <c r="C14" s="85">
        <v>1</v>
      </c>
      <c r="D14" s="70">
        <v>2.9</v>
      </c>
      <c r="E14" s="85">
        <v>1000</v>
      </c>
      <c r="F14" s="62">
        <f t="shared" si="1"/>
        <v>2900</v>
      </c>
    </row>
    <row r="15" spans="1:6" ht="20.100000000000001" customHeight="1">
      <c r="A15" s="60" t="s">
        <v>283</v>
      </c>
      <c r="B15" s="85" t="s">
        <v>5</v>
      </c>
      <c r="C15" s="85">
        <v>1</v>
      </c>
      <c r="D15" s="70">
        <v>4.7</v>
      </c>
      <c r="E15" s="85">
        <v>1000</v>
      </c>
      <c r="F15" s="62">
        <f t="shared" si="1"/>
        <v>4700</v>
      </c>
    </row>
    <row r="16" spans="1:6" ht="20.100000000000001" customHeight="1">
      <c r="A16" s="60" t="s">
        <v>284</v>
      </c>
      <c r="B16" s="99" t="s">
        <v>5</v>
      </c>
      <c r="C16" s="85">
        <v>1</v>
      </c>
      <c r="D16" s="70">
        <v>1.95</v>
      </c>
      <c r="E16" s="85">
        <v>1000</v>
      </c>
      <c r="F16" s="62">
        <f t="shared" si="1"/>
        <v>1950</v>
      </c>
    </row>
    <row r="17" spans="1:6" ht="20.100000000000001" customHeight="1">
      <c r="A17" s="60" t="s">
        <v>285</v>
      </c>
      <c r="B17" s="99" t="s">
        <v>5</v>
      </c>
      <c r="C17" s="85">
        <v>1</v>
      </c>
      <c r="D17" s="70">
        <v>2.7</v>
      </c>
      <c r="E17" s="85">
        <v>520</v>
      </c>
      <c r="F17" s="62">
        <f t="shared" si="1"/>
        <v>1404</v>
      </c>
    </row>
    <row r="18" spans="1:6" ht="20.100000000000001" customHeight="1">
      <c r="A18" s="60" t="s">
        <v>296</v>
      </c>
      <c r="B18" s="100" t="s">
        <v>6</v>
      </c>
      <c r="C18" s="85">
        <v>1</v>
      </c>
      <c r="D18" s="70">
        <v>2.8</v>
      </c>
      <c r="E18" s="85">
        <v>5</v>
      </c>
      <c r="F18" s="62">
        <f t="shared" si="1"/>
        <v>14</v>
      </c>
    </row>
    <row r="19" spans="1:6" ht="20.100000000000001" customHeight="1">
      <c r="A19" s="60" t="s">
        <v>286</v>
      </c>
      <c r="B19" s="85" t="s">
        <v>5</v>
      </c>
      <c r="C19" s="85">
        <v>1</v>
      </c>
      <c r="D19" s="70">
        <v>2.7</v>
      </c>
      <c r="E19" s="85">
        <v>200</v>
      </c>
      <c r="F19" s="62">
        <f t="shared" si="1"/>
        <v>540</v>
      </c>
    </row>
    <row r="20" spans="1:6" ht="20.100000000000001" customHeight="1">
      <c r="A20" s="60" t="s">
        <v>295</v>
      </c>
      <c r="B20" s="85" t="s">
        <v>6</v>
      </c>
      <c r="C20" s="85">
        <v>1</v>
      </c>
      <c r="D20" s="70">
        <v>2.8</v>
      </c>
      <c r="E20" s="85">
        <v>50</v>
      </c>
      <c r="F20" s="62">
        <f t="shared" si="1"/>
        <v>140</v>
      </c>
    </row>
    <row r="21" spans="1:6" ht="20.100000000000001" customHeight="1">
      <c r="A21" s="60" t="s">
        <v>287</v>
      </c>
      <c r="B21" s="73" t="s">
        <v>6</v>
      </c>
      <c r="C21" s="85">
        <v>1</v>
      </c>
      <c r="D21" s="70">
        <v>1.17</v>
      </c>
      <c r="E21" s="85">
        <v>80</v>
      </c>
      <c r="F21" s="62">
        <f t="shared" si="1"/>
        <v>93.6</v>
      </c>
    </row>
    <row r="22" spans="1:6" ht="20.100000000000001" customHeight="1">
      <c r="A22" s="60" t="s">
        <v>288</v>
      </c>
      <c r="B22" s="73" t="s">
        <v>6</v>
      </c>
      <c r="C22" s="85">
        <v>1</v>
      </c>
      <c r="D22" s="70">
        <v>2.9</v>
      </c>
      <c r="E22" s="85">
        <v>100</v>
      </c>
      <c r="F22" s="62">
        <f t="shared" si="1"/>
        <v>290</v>
      </c>
    </row>
    <row r="23" spans="1:6" ht="20.100000000000001" customHeight="1">
      <c r="A23" s="82"/>
      <c r="B23" s="82"/>
      <c r="C23" s="82"/>
      <c r="D23" s="86"/>
      <c r="E23" s="82"/>
    </row>
    <row r="24" spans="1:6" ht="20.100000000000001" customHeight="1">
      <c r="A24" s="12"/>
      <c r="B24" s="12"/>
      <c r="C24" s="12"/>
      <c r="D24" s="31"/>
      <c r="E24" s="12"/>
      <c r="F24" s="12"/>
    </row>
    <row r="25" spans="1:6" ht="20.100000000000001" customHeight="1">
      <c r="A25" s="12"/>
      <c r="B25" s="12"/>
      <c r="C25" s="12"/>
      <c r="D25" s="31"/>
      <c r="E25" s="12"/>
      <c r="F25" s="12"/>
    </row>
    <row r="26" spans="1:6" ht="20.100000000000001" customHeight="1">
      <c r="A26" s="12"/>
      <c r="B26" s="12"/>
      <c r="C26" s="12"/>
      <c r="D26" s="31"/>
      <c r="E26" s="12"/>
      <c r="F26" s="12"/>
    </row>
    <row r="27" spans="1:6" ht="20.100000000000001" customHeight="1">
      <c r="A27" s="12"/>
      <c r="B27" s="12"/>
      <c r="C27" s="12"/>
      <c r="D27" s="31"/>
      <c r="E27" s="12"/>
      <c r="F27" s="12"/>
    </row>
    <row r="28" spans="1:6" ht="20.100000000000001" customHeight="1">
      <c r="A28" s="12"/>
      <c r="B28" s="12"/>
      <c r="C28" s="12"/>
      <c r="D28" s="31"/>
      <c r="E28" s="12"/>
      <c r="F28" s="12"/>
    </row>
    <row r="29" spans="1:6" ht="20.100000000000001" customHeight="1">
      <c r="D29" s="26"/>
    </row>
    <row r="30" spans="1:6" ht="20.100000000000001" customHeight="1">
      <c r="D30" s="26"/>
    </row>
    <row r="31" spans="1:6" ht="20.100000000000001" customHeight="1">
      <c r="D31" s="26"/>
    </row>
    <row r="32" spans="1:6" ht="20.100000000000001" customHeight="1">
      <c r="D32" s="26"/>
    </row>
    <row r="33" spans="4:4" ht="15.75" customHeight="1">
      <c r="D33" s="26"/>
    </row>
    <row r="34" spans="4:4" ht="15.75" customHeight="1">
      <c r="D34" s="26"/>
    </row>
    <row r="35" spans="4:4" ht="15.75" customHeight="1">
      <c r="D35" s="26"/>
    </row>
    <row r="36" spans="4:4" ht="15.75" customHeight="1">
      <c r="D36" s="26"/>
    </row>
    <row r="37" spans="4:4" ht="15.75" customHeight="1">
      <c r="D37" s="26"/>
    </row>
    <row r="38" spans="4:4" ht="15.75" customHeight="1">
      <c r="D38" s="26"/>
    </row>
    <row r="39" spans="4:4" ht="15.75" customHeight="1">
      <c r="D39" s="26"/>
    </row>
    <row r="40" spans="4:4" ht="15.75" customHeight="1">
      <c r="D40" s="26"/>
    </row>
    <row r="41" spans="4:4" ht="15.75" customHeight="1">
      <c r="D41" s="26"/>
    </row>
    <row r="42" spans="4:4" ht="15.75" customHeight="1">
      <c r="D42" s="26"/>
    </row>
    <row r="43" spans="4:4" ht="15.75" customHeight="1">
      <c r="D43" s="26"/>
    </row>
    <row r="44" spans="4:4" ht="15.75" customHeight="1">
      <c r="D44" s="26"/>
    </row>
    <row r="45" spans="4:4" ht="15.75" customHeight="1">
      <c r="D45" s="26"/>
    </row>
    <row r="46" spans="4:4" ht="15.75" customHeight="1">
      <c r="D46" s="26"/>
    </row>
    <row r="47" spans="4:4" ht="15.75" customHeight="1">
      <c r="D47" s="26"/>
    </row>
    <row r="48" spans="4:4" ht="15.75" customHeight="1">
      <c r="D48" s="26"/>
    </row>
    <row r="49" spans="4:4" ht="15.75" customHeight="1">
      <c r="D49" s="26"/>
    </row>
    <row r="50" spans="4:4" ht="15.75" customHeight="1">
      <c r="D50" s="26"/>
    </row>
    <row r="51" spans="4:4" ht="15.75" customHeight="1">
      <c r="D51" s="26"/>
    </row>
    <row r="52" spans="4:4" ht="15.75" customHeight="1">
      <c r="D52" s="26"/>
    </row>
    <row r="53" spans="4:4" ht="15.75" customHeight="1">
      <c r="D53" s="26"/>
    </row>
    <row r="54" spans="4:4" ht="15.75" customHeight="1">
      <c r="D54" s="26"/>
    </row>
    <row r="55" spans="4:4" ht="15.75" customHeight="1">
      <c r="D55" s="26"/>
    </row>
    <row r="56" spans="4:4" ht="15.75" customHeight="1">
      <c r="D56" s="26"/>
    </row>
    <row r="57" spans="4:4" ht="15.75" customHeight="1">
      <c r="D57" s="26"/>
    </row>
    <row r="58" spans="4:4" ht="15.75" customHeight="1">
      <c r="D58" s="26"/>
    </row>
    <row r="59" spans="4:4" ht="15.75" customHeight="1">
      <c r="D59" s="26"/>
    </row>
    <row r="60" spans="4:4" ht="15.75" customHeight="1">
      <c r="D60" s="26"/>
    </row>
    <row r="61" spans="4:4" ht="15.75" customHeight="1">
      <c r="D61" s="26"/>
    </row>
    <row r="62" spans="4:4" ht="15.75" customHeight="1">
      <c r="D62" s="26"/>
    </row>
    <row r="63" spans="4:4" ht="15.75" customHeight="1">
      <c r="D63" s="26"/>
    </row>
    <row r="64" spans="4:4" ht="15.75" customHeight="1">
      <c r="D64" s="26"/>
    </row>
    <row r="65" spans="4:4" ht="15.75" customHeight="1">
      <c r="D65" s="26"/>
    </row>
    <row r="66" spans="4:4" ht="15.75" customHeight="1">
      <c r="D66" s="26"/>
    </row>
    <row r="67" spans="4:4" ht="15.75" customHeight="1">
      <c r="D67" s="26"/>
    </row>
    <row r="68" spans="4:4" ht="15.75" customHeight="1">
      <c r="D68" s="26"/>
    </row>
    <row r="69" spans="4:4" ht="15.75" customHeight="1">
      <c r="D69" s="26"/>
    </row>
    <row r="70" spans="4:4" ht="15.75" customHeight="1">
      <c r="D70" s="26"/>
    </row>
    <row r="71" spans="4:4" ht="15.75" customHeight="1">
      <c r="D71" s="26"/>
    </row>
    <row r="72" spans="4:4" ht="15.75" customHeight="1">
      <c r="D72" s="26"/>
    </row>
    <row r="73" spans="4:4" ht="15.75" customHeight="1">
      <c r="D73" s="26"/>
    </row>
    <row r="74" spans="4:4" ht="15.75" customHeight="1">
      <c r="D74" s="26"/>
    </row>
    <row r="75" spans="4:4" ht="15.75" customHeight="1">
      <c r="D75" s="26"/>
    </row>
    <row r="76" spans="4:4" ht="15.75" customHeight="1">
      <c r="D76" s="26"/>
    </row>
    <row r="77" spans="4:4" ht="15.75" customHeight="1">
      <c r="D77" s="26"/>
    </row>
    <row r="78" spans="4:4" ht="15.75" customHeight="1">
      <c r="D78" s="26"/>
    </row>
    <row r="79" spans="4:4" ht="15.75" customHeight="1">
      <c r="D79" s="26"/>
    </row>
    <row r="80" spans="4:4" ht="15.75" customHeight="1">
      <c r="D80" s="26"/>
    </row>
    <row r="81" spans="4:4" ht="15.75" customHeight="1">
      <c r="D81" s="26"/>
    </row>
    <row r="82" spans="4:4" ht="15.75" customHeight="1">
      <c r="D82" s="26"/>
    </row>
    <row r="83" spans="4:4" ht="15.75" customHeight="1">
      <c r="D83" s="26"/>
    </row>
    <row r="84" spans="4:4" ht="15.75" customHeight="1">
      <c r="D84" s="26"/>
    </row>
    <row r="85" spans="4:4" ht="15.75" customHeight="1">
      <c r="D85" s="26"/>
    </row>
    <row r="86" spans="4:4" ht="15.75" customHeight="1">
      <c r="D86" s="26"/>
    </row>
    <row r="87" spans="4:4" ht="15.75" customHeight="1">
      <c r="D87" s="26"/>
    </row>
    <row r="88" spans="4:4" ht="15.75" customHeight="1">
      <c r="D88" s="26"/>
    </row>
    <row r="89" spans="4:4" ht="15.75" customHeight="1">
      <c r="D89" s="26"/>
    </row>
    <row r="90" spans="4:4" ht="15.75" customHeight="1">
      <c r="D90" s="26"/>
    </row>
    <row r="91" spans="4:4" ht="15.75" customHeight="1">
      <c r="D91" s="26"/>
    </row>
    <row r="92" spans="4:4" ht="15.75" customHeight="1">
      <c r="D92" s="26"/>
    </row>
    <row r="93" spans="4:4" ht="15.75" customHeight="1">
      <c r="D93" s="26"/>
    </row>
    <row r="94" spans="4:4" ht="15.75" customHeight="1">
      <c r="D94" s="26"/>
    </row>
    <row r="95" spans="4:4" ht="15.75" customHeight="1">
      <c r="D95" s="26"/>
    </row>
    <row r="96" spans="4:4" ht="15.75" customHeight="1">
      <c r="D96" s="26"/>
    </row>
    <row r="97" spans="4:4" ht="15.75" customHeight="1">
      <c r="D97" s="26"/>
    </row>
    <row r="98" spans="4:4" ht="15.75" customHeight="1">
      <c r="D98" s="26"/>
    </row>
    <row r="99" spans="4:4" ht="15.75" customHeight="1">
      <c r="D99" s="26"/>
    </row>
    <row r="100" spans="4:4" ht="15.75" customHeight="1">
      <c r="D100" s="26"/>
    </row>
    <row r="101" spans="4:4" ht="15.75" customHeight="1">
      <c r="D101" s="26"/>
    </row>
    <row r="102" spans="4:4" ht="15.75" customHeight="1">
      <c r="D102" s="26"/>
    </row>
    <row r="103" spans="4:4" ht="15.75" customHeight="1">
      <c r="D103" s="26"/>
    </row>
    <row r="104" spans="4:4" ht="15.75" customHeight="1">
      <c r="D104" s="26"/>
    </row>
    <row r="105" spans="4:4" ht="15.75" customHeight="1">
      <c r="D105" s="26"/>
    </row>
    <row r="106" spans="4:4" ht="15.75" customHeight="1">
      <c r="D106" s="26"/>
    </row>
    <row r="107" spans="4:4" ht="15.75" customHeight="1">
      <c r="D107" s="26"/>
    </row>
    <row r="108" spans="4:4" ht="15.75" customHeight="1">
      <c r="D108" s="26"/>
    </row>
    <row r="109" spans="4:4" ht="15.75" customHeight="1">
      <c r="D109" s="26"/>
    </row>
    <row r="110" spans="4:4" ht="15.75" customHeight="1">
      <c r="D110" s="26"/>
    </row>
    <row r="111" spans="4:4" ht="15.75" customHeight="1">
      <c r="D111" s="26"/>
    </row>
    <row r="112" spans="4:4" ht="15.75" customHeight="1">
      <c r="D112" s="26"/>
    </row>
    <row r="113" spans="4:6" ht="15.75" customHeight="1">
      <c r="D113" s="26"/>
    </row>
    <row r="114" spans="4:6" ht="15.75" customHeight="1">
      <c r="D114" s="26"/>
    </row>
    <row r="115" spans="4:6" ht="15.75" customHeight="1">
      <c r="D115" s="26"/>
    </row>
    <row r="116" spans="4:6" ht="15.75" customHeight="1">
      <c r="D116" s="26"/>
    </row>
    <row r="117" spans="4:6" ht="15.75" customHeight="1">
      <c r="D117" s="26"/>
    </row>
    <row r="118" spans="4:6" ht="15.75" customHeight="1">
      <c r="D118" s="26"/>
    </row>
    <row r="119" spans="4:6" ht="15.75" customHeight="1">
      <c r="D119" s="26"/>
    </row>
    <row r="120" spans="4:6" ht="15.75" customHeight="1">
      <c r="D120" s="26"/>
    </row>
    <row r="121" spans="4:6" ht="15.75" customHeight="1">
      <c r="D121" s="26"/>
    </row>
    <row r="122" spans="4:6" ht="15.75" customHeight="1">
      <c r="D122" s="26"/>
    </row>
    <row r="123" spans="4:6" ht="15.75" customHeight="1">
      <c r="D123" s="26"/>
      <c r="F123" s="26"/>
    </row>
    <row r="124" spans="4:6" ht="15.75" customHeight="1">
      <c r="D124" s="26"/>
      <c r="F124" s="26"/>
    </row>
    <row r="125" spans="4:6" ht="15.75" customHeight="1">
      <c r="D125" s="26"/>
      <c r="F125" s="26"/>
    </row>
    <row r="126" spans="4:6" ht="15.75" customHeight="1">
      <c r="D126" s="26"/>
      <c r="F126" s="26"/>
    </row>
    <row r="127" spans="4:6" ht="15.75" customHeight="1">
      <c r="D127" s="26"/>
      <c r="F127" s="26"/>
    </row>
    <row r="128" spans="4:6" ht="15.75" customHeight="1">
      <c r="D128" s="26"/>
      <c r="F128" s="26"/>
    </row>
    <row r="129" spans="4:6" ht="15.75" customHeight="1">
      <c r="D129" s="26"/>
      <c r="F129" s="26"/>
    </row>
    <row r="130" spans="4:6" ht="15.75" customHeight="1">
      <c r="D130" s="26"/>
      <c r="F130" s="26"/>
    </row>
    <row r="131" spans="4:6" ht="15.75" customHeight="1">
      <c r="D131" s="26"/>
      <c r="F131" s="26"/>
    </row>
    <row r="132" spans="4:6" ht="15.75" customHeight="1">
      <c r="D132" s="26"/>
      <c r="F132" s="26"/>
    </row>
    <row r="133" spans="4:6" ht="15.75" customHeight="1">
      <c r="D133" s="26"/>
      <c r="F133" s="26"/>
    </row>
    <row r="134" spans="4:6" ht="15.75" customHeight="1">
      <c r="D134" s="26"/>
      <c r="F134" s="26"/>
    </row>
    <row r="135" spans="4:6" ht="15.75" customHeight="1">
      <c r="D135" s="26"/>
      <c r="F135" s="26"/>
    </row>
    <row r="136" spans="4:6" ht="15.75" customHeight="1">
      <c r="D136" s="26"/>
      <c r="F136" s="26"/>
    </row>
    <row r="137" spans="4:6" ht="15.75" customHeight="1">
      <c r="D137" s="26"/>
      <c r="F137" s="26"/>
    </row>
    <row r="138" spans="4:6" ht="15.75" customHeight="1">
      <c r="D138" s="26"/>
      <c r="F138" s="26"/>
    </row>
    <row r="139" spans="4:6" ht="15.75" customHeight="1">
      <c r="D139" s="26"/>
      <c r="F139" s="26"/>
    </row>
    <row r="140" spans="4:6" ht="15.75" customHeight="1">
      <c r="D140" s="26"/>
      <c r="F140" s="26"/>
    </row>
    <row r="141" spans="4:6" ht="15.75" customHeight="1">
      <c r="D141" s="26"/>
      <c r="F141" s="26"/>
    </row>
    <row r="142" spans="4:6" ht="15.75" customHeight="1">
      <c r="D142" s="26"/>
      <c r="F142" s="26"/>
    </row>
    <row r="143" spans="4:6" ht="15.75" customHeight="1">
      <c r="D143" s="26"/>
      <c r="F143" s="26"/>
    </row>
    <row r="144" spans="4:6" ht="15.75" customHeight="1">
      <c r="D144" s="26"/>
      <c r="F144" s="26"/>
    </row>
    <row r="145" spans="4:6" ht="15.75" customHeight="1">
      <c r="D145" s="26"/>
      <c r="F145" s="26"/>
    </row>
    <row r="146" spans="4:6" ht="15.75" customHeight="1">
      <c r="F146" s="26"/>
    </row>
    <row r="147" spans="4:6" ht="15.75" customHeight="1">
      <c r="F147" s="26"/>
    </row>
    <row r="148" spans="4:6" ht="15.75" customHeight="1">
      <c r="F148" s="26"/>
    </row>
    <row r="149" spans="4:6" ht="15.75" customHeight="1">
      <c r="F149" s="26"/>
    </row>
    <row r="150" spans="4:6" ht="15.75" customHeight="1">
      <c r="F150" s="26"/>
    </row>
    <row r="151" spans="4:6" ht="15.75" customHeight="1">
      <c r="F151" s="26"/>
    </row>
    <row r="152" spans="4:6" ht="15.75" customHeight="1">
      <c r="F152" s="26"/>
    </row>
    <row r="153" spans="4:6" ht="15.75" customHeight="1">
      <c r="F153" s="26"/>
    </row>
    <row r="154" spans="4:6" ht="15.75" customHeight="1">
      <c r="F154" s="26"/>
    </row>
    <row r="155" spans="4:6" ht="15.75" customHeight="1">
      <c r="F155" s="26"/>
    </row>
    <row r="156" spans="4:6" ht="15.75" customHeight="1">
      <c r="F156" s="26"/>
    </row>
    <row r="157" spans="4:6" ht="15.75" customHeight="1">
      <c r="F157" s="26"/>
    </row>
    <row r="158" spans="4:6" ht="15.75" customHeight="1">
      <c r="F158" s="26"/>
    </row>
    <row r="159" spans="4:6" ht="15.75" customHeight="1">
      <c r="F159" s="26"/>
    </row>
    <row r="160" spans="4:6" ht="15.75" customHeight="1">
      <c r="F160" s="26"/>
    </row>
    <row r="161" spans="6:6" ht="15.75" customHeight="1">
      <c r="F161" s="26"/>
    </row>
    <row r="162" spans="6:6" ht="15.75" customHeight="1">
      <c r="F162" s="26"/>
    </row>
    <row r="163" spans="6:6" ht="15.75" customHeight="1">
      <c r="F163" s="26"/>
    </row>
    <row r="164" spans="6:6" ht="15.75" customHeight="1">
      <c r="F164" s="26"/>
    </row>
    <row r="165" spans="6:6" ht="15.75" customHeight="1">
      <c r="F165" s="26"/>
    </row>
    <row r="166" spans="6:6" ht="15.75" customHeight="1">
      <c r="F166" s="26"/>
    </row>
    <row r="167" spans="6:6" ht="15.75" customHeight="1">
      <c r="F167" s="26"/>
    </row>
    <row r="168" spans="6:6" ht="15.75" customHeight="1">
      <c r="F168" s="26"/>
    </row>
    <row r="169" spans="6:6" ht="15.75" customHeight="1">
      <c r="F169" s="26"/>
    </row>
    <row r="170" spans="6:6" ht="15.75" customHeight="1">
      <c r="F170" s="26"/>
    </row>
    <row r="171" spans="6:6" ht="15.75" customHeight="1">
      <c r="F171" s="26"/>
    </row>
    <row r="172" spans="6:6" ht="15.75" customHeight="1">
      <c r="F172" s="26"/>
    </row>
    <row r="173" spans="6:6" ht="15.75" customHeight="1">
      <c r="F173" s="26"/>
    </row>
    <row r="174" spans="6:6" ht="15.75" customHeight="1">
      <c r="F174" s="26"/>
    </row>
    <row r="175" spans="6:6" ht="15.75" customHeight="1">
      <c r="F175" s="26"/>
    </row>
    <row r="176" spans="6:6" ht="15.75" customHeight="1">
      <c r="F176" s="26"/>
    </row>
    <row r="177" spans="6:6" ht="15.75" customHeight="1">
      <c r="F177" s="26"/>
    </row>
  </sheetData>
  <sortState ref="A4:G22">
    <sortCondition ref="A22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671"/>
  <sheetViews>
    <sheetView tabSelected="1" workbookViewId="0">
      <selection activeCell="K4" sqref="K4"/>
    </sheetView>
  </sheetViews>
  <sheetFormatPr defaultRowHeight="14.25"/>
  <cols>
    <col min="1" max="1" width="52.625" style="5" customWidth="1"/>
    <col min="2" max="2" width="6.125" style="5" customWidth="1"/>
    <col min="3" max="3" width="6.5" style="5" customWidth="1"/>
    <col min="4" max="4" width="7.125" style="5" customWidth="1"/>
    <col min="5" max="5" width="8.5" style="5" customWidth="1"/>
    <col min="6" max="6" width="10.125" style="5" customWidth="1"/>
    <col min="7" max="7" width="13.125" style="5" customWidth="1"/>
    <col min="8" max="8" width="5.625" style="5" customWidth="1"/>
    <col min="9" max="1013" width="8" style="5" customWidth="1"/>
    <col min="1014" max="1014" width="9" customWidth="1"/>
  </cols>
  <sheetData>
    <row r="1" spans="1:1013" ht="147" customHeight="1">
      <c r="A1" s="55" t="s">
        <v>10</v>
      </c>
      <c r="B1" s="56" t="s">
        <v>0</v>
      </c>
      <c r="C1" s="56" t="s">
        <v>1</v>
      </c>
      <c r="D1" s="56" t="s">
        <v>11</v>
      </c>
      <c r="E1" s="57" t="s">
        <v>390</v>
      </c>
      <c r="F1" s="87" t="s">
        <v>3</v>
      </c>
      <c r="G1" s="88" t="s">
        <v>4</v>
      </c>
    </row>
    <row r="2" spans="1:1013" s="10" customFormat="1" ht="15.75">
      <c r="A2" s="101" t="s">
        <v>329</v>
      </c>
      <c r="B2" s="129"/>
      <c r="C2" s="130"/>
      <c r="D2" s="130"/>
      <c r="E2" s="130"/>
      <c r="F2" s="130"/>
      <c r="G2" s="130"/>
    </row>
    <row r="3" spans="1:1013" s="44" customFormat="1" ht="20.100000000000001" customHeight="1">
      <c r="A3" s="65" t="s">
        <v>376</v>
      </c>
      <c r="B3" s="85" t="s">
        <v>6</v>
      </c>
      <c r="C3" s="85">
        <v>1</v>
      </c>
      <c r="D3" s="85" t="s">
        <v>6</v>
      </c>
      <c r="E3" s="62">
        <v>0.4</v>
      </c>
      <c r="F3" s="85">
        <v>14000</v>
      </c>
      <c r="G3" s="62">
        <f t="shared" ref="G3:G9" si="0">E3*F3</f>
        <v>5600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</row>
    <row r="4" spans="1:1013" ht="20.100000000000001" customHeight="1">
      <c r="A4" s="65" t="s">
        <v>361</v>
      </c>
      <c r="B4" s="85" t="s">
        <v>6</v>
      </c>
      <c r="C4" s="85">
        <v>1</v>
      </c>
      <c r="D4" s="85" t="s">
        <v>6</v>
      </c>
      <c r="E4" s="62">
        <v>13</v>
      </c>
      <c r="F4" s="85">
        <v>2000</v>
      </c>
      <c r="G4" s="62">
        <f t="shared" si="0"/>
        <v>26000</v>
      </c>
    </row>
    <row r="5" spans="1:1013" ht="20.100000000000001" customHeight="1">
      <c r="A5" s="65" t="s">
        <v>377</v>
      </c>
      <c r="B5" s="85" t="s">
        <v>6</v>
      </c>
      <c r="C5" s="85">
        <v>1</v>
      </c>
      <c r="D5" s="85" t="s">
        <v>6</v>
      </c>
      <c r="E5" s="62">
        <v>0.5</v>
      </c>
      <c r="F5" s="85">
        <v>3000</v>
      </c>
      <c r="G5" s="62">
        <f t="shared" si="0"/>
        <v>1500</v>
      </c>
    </row>
    <row r="6" spans="1:1013" ht="20.100000000000001" customHeight="1">
      <c r="A6" s="65" t="s">
        <v>362</v>
      </c>
      <c r="B6" s="69" t="s">
        <v>5</v>
      </c>
      <c r="C6" s="69">
        <v>1</v>
      </c>
      <c r="D6" s="69" t="s">
        <v>5</v>
      </c>
      <c r="E6" s="68">
        <v>28</v>
      </c>
      <c r="F6" s="69">
        <v>500</v>
      </c>
      <c r="G6" s="72">
        <f t="shared" si="0"/>
        <v>14000</v>
      </c>
    </row>
    <row r="7" spans="1:1013" ht="20.100000000000001" customHeight="1">
      <c r="A7" s="65" t="s">
        <v>363</v>
      </c>
      <c r="B7" s="69" t="s">
        <v>5</v>
      </c>
      <c r="C7" s="69">
        <v>1</v>
      </c>
      <c r="D7" s="69" t="s">
        <v>5</v>
      </c>
      <c r="E7" s="68">
        <v>28</v>
      </c>
      <c r="F7" s="69">
        <v>300</v>
      </c>
      <c r="G7" s="72">
        <f t="shared" si="0"/>
        <v>8400</v>
      </c>
    </row>
    <row r="8" spans="1:1013" ht="20.100000000000001" customHeight="1">
      <c r="A8" s="65" t="s">
        <v>364</v>
      </c>
      <c r="B8" s="85" t="s">
        <v>5</v>
      </c>
      <c r="C8" s="85">
        <v>1</v>
      </c>
      <c r="D8" s="85" t="s">
        <v>5</v>
      </c>
      <c r="E8" s="62">
        <v>30</v>
      </c>
      <c r="F8" s="85">
        <v>1000</v>
      </c>
      <c r="G8" s="62">
        <f t="shared" si="0"/>
        <v>30000</v>
      </c>
    </row>
    <row r="9" spans="1:1013" ht="20.100000000000001" customHeight="1">
      <c r="A9" s="60" t="s">
        <v>365</v>
      </c>
      <c r="B9" s="73" t="s">
        <v>5</v>
      </c>
      <c r="C9" s="85">
        <v>1</v>
      </c>
      <c r="D9" s="85" t="s">
        <v>6</v>
      </c>
      <c r="E9" s="62">
        <v>16</v>
      </c>
      <c r="F9" s="85">
        <v>1000</v>
      </c>
      <c r="G9" s="62">
        <f t="shared" si="0"/>
        <v>16000</v>
      </c>
    </row>
    <row r="10" spans="1:1013" ht="20.100000000000001" customHeight="1">
      <c r="A10" s="98"/>
      <c r="B10" s="77"/>
      <c r="C10" s="77"/>
      <c r="D10" s="77"/>
      <c r="E10" s="79"/>
      <c r="F10" s="77"/>
    </row>
    <row r="11" spans="1:1013" ht="20.100000000000001" customHeight="1">
      <c r="E11" s="26"/>
      <c r="F11" s="20"/>
      <c r="G11" s="26"/>
    </row>
    <row r="12" spans="1:1013" ht="20.100000000000001" customHeight="1">
      <c r="E12" s="26"/>
      <c r="F12" s="20"/>
      <c r="G12" s="26"/>
    </row>
    <row r="13" spans="1:1013" ht="20.100000000000001" customHeight="1">
      <c r="E13" s="26"/>
      <c r="F13" s="20"/>
      <c r="G13" s="26"/>
    </row>
    <row r="14" spans="1:1013" ht="20.100000000000001" customHeight="1">
      <c r="E14" s="26"/>
      <c r="F14" s="20"/>
      <c r="G14" s="26"/>
    </row>
    <row r="15" spans="1:1013" ht="20.100000000000001" customHeight="1">
      <c r="E15" s="26"/>
      <c r="F15" s="20"/>
      <c r="G15" s="26"/>
    </row>
    <row r="16" spans="1:1013" ht="20.100000000000001" customHeight="1">
      <c r="E16" s="26"/>
      <c r="F16" s="20"/>
      <c r="G16" s="26"/>
    </row>
    <row r="17" spans="5:7" ht="20.100000000000001" customHeight="1">
      <c r="E17" s="26"/>
      <c r="F17" s="20"/>
      <c r="G17" s="26"/>
    </row>
    <row r="18" spans="5:7" ht="20.100000000000001" customHeight="1">
      <c r="E18" s="26"/>
      <c r="F18" s="20"/>
      <c r="G18" s="26"/>
    </row>
    <row r="19" spans="5:7" ht="20.100000000000001" customHeight="1">
      <c r="E19" s="26"/>
      <c r="F19" s="20"/>
      <c r="G19" s="26"/>
    </row>
    <row r="20" spans="5:7" ht="20.100000000000001" customHeight="1">
      <c r="E20" s="26"/>
      <c r="F20" s="20"/>
      <c r="G20" s="26"/>
    </row>
    <row r="21" spans="5:7" ht="20.100000000000001" customHeight="1">
      <c r="E21" s="26"/>
      <c r="F21" s="20"/>
      <c r="G21" s="26"/>
    </row>
    <row r="22" spans="5:7" ht="20.100000000000001" customHeight="1">
      <c r="E22" s="26"/>
      <c r="F22" s="20"/>
      <c r="G22" s="26"/>
    </row>
    <row r="23" spans="5:7" ht="20.100000000000001" customHeight="1">
      <c r="E23" s="26"/>
      <c r="F23" s="20"/>
      <c r="G23" s="26"/>
    </row>
    <row r="24" spans="5:7" ht="20.100000000000001" customHeight="1">
      <c r="E24" s="26"/>
      <c r="F24" s="20"/>
      <c r="G24" s="26"/>
    </row>
    <row r="25" spans="5:7" ht="20.100000000000001" customHeight="1">
      <c r="E25" s="26"/>
      <c r="F25" s="20"/>
      <c r="G25" s="26"/>
    </row>
    <row r="26" spans="5:7" ht="20.100000000000001" customHeight="1">
      <c r="E26" s="26"/>
      <c r="F26" s="20"/>
      <c r="G26" s="26"/>
    </row>
    <row r="27" spans="5:7" ht="20.100000000000001" customHeight="1">
      <c r="E27" s="26"/>
      <c r="F27" s="20"/>
      <c r="G27" s="26"/>
    </row>
    <row r="28" spans="5:7" ht="20.100000000000001" customHeight="1">
      <c r="F28" s="20"/>
      <c r="G28" s="26"/>
    </row>
    <row r="29" spans="5:7" ht="20.100000000000001" customHeight="1">
      <c r="F29" s="20"/>
      <c r="G29" s="26"/>
    </row>
    <row r="30" spans="5:7" ht="20.100000000000001" customHeight="1">
      <c r="F30" s="20"/>
      <c r="G30" s="26"/>
    </row>
    <row r="31" spans="5:7" ht="20.100000000000001" customHeight="1">
      <c r="F31" s="20"/>
      <c r="G31" s="26"/>
    </row>
    <row r="32" spans="5:7" ht="20.100000000000001" customHeight="1">
      <c r="F32" s="20"/>
      <c r="G32" s="26"/>
    </row>
    <row r="33" spans="6:7" ht="20.100000000000001" customHeight="1">
      <c r="F33" s="20"/>
      <c r="G33" s="26"/>
    </row>
    <row r="34" spans="6:7" ht="20.100000000000001" customHeight="1">
      <c r="F34" s="20"/>
      <c r="G34" s="26"/>
    </row>
    <row r="35" spans="6:7" ht="20.100000000000001" customHeight="1">
      <c r="F35" s="20"/>
      <c r="G35" s="26"/>
    </row>
    <row r="36" spans="6:7" ht="20.100000000000001" customHeight="1">
      <c r="F36" s="20"/>
      <c r="G36" s="26"/>
    </row>
    <row r="37" spans="6:7" ht="20.100000000000001" customHeight="1">
      <c r="F37" s="20"/>
      <c r="G37" s="26"/>
    </row>
    <row r="38" spans="6:7" ht="20.100000000000001" customHeight="1">
      <c r="F38" s="20"/>
      <c r="G38" s="26"/>
    </row>
    <row r="39" spans="6:7" ht="20.100000000000001" customHeight="1">
      <c r="F39" s="20"/>
      <c r="G39" s="26"/>
    </row>
    <row r="40" spans="6:7" ht="20.100000000000001" customHeight="1">
      <c r="F40" s="20"/>
      <c r="G40" s="26"/>
    </row>
    <row r="41" spans="6:7" ht="20.100000000000001" customHeight="1">
      <c r="F41" s="20"/>
      <c r="G41" s="26"/>
    </row>
    <row r="42" spans="6:7" ht="20.100000000000001" customHeight="1">
      <c r="F42" s="20"/>
      <c r="G42" s="26"/>
    </row>
    <row r="43" spans="6:7" ht="20.100000000000001" customHeight="1">
      <c r="F43" s="20"/>
      <c r="G43" s="26"/>
    </row>
    <row r="44" spans="6:7" ht="20.100000000000001" customHeight="1">
      <c r="F44" s="20"/>
      <c r="G44" s="26"/>
    </row>
    <row r="45" spans="6:7" ht="20.100000000000001" customHeight="1">
      <c r="F45" s="20"/>
      <c r="G45" s="26"/>
    </row>
    <row r="46" spans="6:7" ht="20.100000000000001" customHeight="1">
      <c r="F46" s="20"/>
      <c r="G46" s="26"/>
    </row>
    <row r="47" spans="6:7" ht="20.100000000000001" customHeight="1">
      <c r="F47" s="20"/>
      <c r="G47" s="26"/>
    </row>
    <row r="48" spans="6:7" ht="20.100000000000001" customHeight="1">
      <c r="F48" s="20"/>
      <c r="G48" s="26"/>
    </row>
    <row r="49" spans="6:7" ht="20.100000000000001" customHeight="1">
      <c r="F49" s="20"/>
      <c r="G49" s="26"/>
    </row>
    <row r="50" spans="6:7" ht="20.100000000000001" customHeight="1">
      <c r="F50" s="20"/>
      <c r="G50" s="26"/>
    </row>
    <row r="51" spans="6:7" ht="20.100000000000001" customHeight="1">
      <c r="F51" s="20"/>
      <c r="G51" s="26"/>
    </row>
    <row r="52" spans="6:7" ht="20.100000000000001" customHeight="1">
      <c r="F52" s="20"/>
      <c r="G52" s="26"/>
    </row>
    <row r="53" spans="6:7" ht="20.100000000000001" customHeight="1">
      <c r="F53" s="20"/>
      <c r="G53" s="26"/>
    </row>
    <row r="54" spans="6:7" ht="20.100000000000001" customHeight="1">
      <c r="F54" s="20"/>
      <c r="G54" s="26"/>
    </row>
    <row r="55" spans="6:7" ht="20.100000000000001" customHeight="1">
      <c r="F55" s="20"/>
      <c r="G55" s="26"/>
    </row>
    <row r="56" spans="6:7" ht="20.100000000000001" customHeight="1">
      <c r="F56" s="20"/>
      <c r="G56" s="26"/>
    </row>
    <row r="57" spans="6:7" ht="20.100000000000001" customHeight="1">
      <c r="F57" s="20"/>
      <c r="G57" s="26"/>
    </row>
    <row r="58" spans="6:7" ht="20.100000000000001" customHeight="1">
      <c r="F58" s="20"/>
      <c r="G58" s="26"/>
    </row>
    <row r="59" spans="6:7" ht="20.100000000000001" customHeight="1">
      <c r="F59" s="20"/>
      <c r="G59" s="26"/>
    </row>
    <row r="60" spans="6:7" ht="20.100000000000001" customHeight="1">
      <c r="F60" s="20"/>
    </row>
    <row r="61" spans="6:7" ht="20.100000000000001" customHeight="1">
      <c r="F61" s="20"/>
    </row>
    <row r="62" spans="6:7" ht="20.100000000000001" customHeight="1">
      <c r="F62" s="20"/>
    </row>
    <row r="63" spans="6:7" ht="20.100000000000001" customHeight="1">
      <c r="F63" s="20"/>
    </row>
    <row r="64" spans="6:7" ht="20.100000000000001" customHeight="1">
      <c r="F64" s="20"/>
    </row>
    <row r="65" spans="6:6" ht="20.100000000000001" customHeight="1">
      <c r="F65" s="20"/>
    </row>
    <row r="66" spans="6:6" ht="20.100000000000001" customHeight="1">
      <c r="F66" s="20"/>
    </row>
    <row r="67" spans="6:6" ht="20.100000000000001" customHeight="1">
      <c r="F67" s="20"/>
    </row>
    <row r="68" spans="6:6" ht="20.100000000000001" customHeight="1">
      <c r="F68" s="20"/>
    </row>
    <row r="69" spans="6:6" ht="20.100000000000001" customHeight="1">
      <c r="F69" s="20"/>
    </row>
    <row r="70" spans="6:6" ht="20.100000000000001" customHeight="1">
      <c r="F70" s="20"/>
    </row>
    <row r="71" spans="6:6" ht="20.100000000000001" customHeight="1">
      <c r="F71" s="20"/>
    </row>
    <row r="72" spans="6:6" ht="20.100000000000001" customHeight="1">
      <c r="F72" s="20"/>
    </row>
    <row r="73" spans="6:6" ht="20.100000000000001" customHeight="1">
      <c r="F73" s="20"/>
    </row>
    <row r="74" spans="6:6" ht="20.100000000000001" customHeight="1">
      <c r="F74" s="20"/>
    </row>
    <row r="75" spans="6:6" ht="20.100000000000001" customHeight="1">
      <c r="F75" s="20"/>
    </row>
    <row r="76" spans="6:6" ht="20.100000000000001" customHeight="1">
      <c r="F76" s="20"/>
    </row>
    <row r="77" spans="6:6" ht="20.100000000000001" customHeight="1">
      <c r="F77" s="20"/>
    </row>
    <row r="78" spans="6:6" ht="20.100000000000001" customHeight="1">
      <c r="F78" s="20"/>
    </row>
    <row r="79" spans="6:6" ht="20.100000000000001" customHeight="1">
      <c r="F79" s="20"/>
    </row>
    <row r="80" spans="6:6" ht="20.100000000000001" customHeight="1">
      <c r="F80" s="20"/>
    </row>
    <row r="81" spans="6:6" ht="20.100000000000001" customHeight="1">
      <c r="F81" s="20"/>
    </row>
    <row r="82" spans="6:6" ht="20.100000000000001" customHeight="1">
      <c r="F82" s="20"/>
    </row>
    <row r="83" spans="6:6" ht="20.100000000000001" customHeight="1">
      <c r="F83" s="20"/>
    </row>
    <row r="84" spans="6:6" ht="20.100000000000001" customHeight="1">
      <c r="F84" s="20"/>
    </row>
    <row r="85" spans="6:6" ht="20.100000000000001" customHeight="1">
      <c r="F85" s="20"/>
    </row>
    <row r="86" spans="6:6" ht="20.100000000000001" customHeight="1">
      <c r="F86" s="20"/>
    </row>
    <row r="87" spans="6:6" ht="20.100000000000001" customHeight="1">
      <c r="F87" s="20"/>
    </row>
    <row r="88" spans="6:6" ht="20.100000000000001" customHeight="1">
      <c r="F88" s="20"/>
    </row>
    <row r="89" spans="6:6" ht="20.100000000000001" customHeight="1">
      <c r="F89" s="20"/>
    </row>
    <row r="90" spans="6:6" ht="20.100000000000001" customHeight="1">
      <c r="F90" s="20"/>
    </row>
    <row r="91" spans="6:6" ht="20.100000000000001" customHeight="1">
      <c r="F91" s="20"/>
    </row>
    <row r="92" spans="6:6" ht="20.100000000000001" customHeight="1">
      <c r="F92" s="20"/>
    </row>
    <row r="93" spans="6:6" ht="20.100000000000001" customHeight="1">
      <c r="F93" s="20"/>
    </row>
    <row r="94" spans="6:6" ht="20.100000000000001" customHeight="1">
      <c r="F94" s="20"/>
    </row>
    <row r="95" spans="6:6" ht="20.100000000000001" customHeight="1">
      <c r="F95" s="20"/>
    </row>
    <row r="96" spans="6:6" ht="20.100000000000001" customHeight="1">
      <c r="F96" s="20"/>
    </row>
    <row r="97" spans="6:6" ht="20.100000000000001" customHeight="1">
      <c r="F97" s="20"/>
    </row>
    <row r="98" spans="6:6" ht="20.100000000000001" customHeight="1">
      <c r="F98" s="20"/>
    </row>
    <row r="99" spans="6:6" ht="20.100000000000001" customHeight="1">
      <c r="F99" s="20"/>
    </row>
    <row r="100" spans="6:6" ht="20.100000000000001" customHeight="1">
      <c r="F100" s="20"/>
    </row>
    <row r="101" spans="6:6" ht="20.100000000000001" customHeight="1">
      <c r="F101" s="20"/>
    </row>
    <row r="102" spans="6:6" ht="20.100000000000001" customHeight="1">
      <c r="F102" s="20"/>
    </row>
    <row r="103" spans="6:6" ht="20.100000000000001" customHeight="1">
      <c r="F103" s="20"/>
    </row>
    <row r="104" spans="6:6" ht="20.100000000000001" customHeight="1">
      <c r="F104" s="20"/>
    </row>
    <row r="105" spans="6:6" ht="20.100000000000001" customHeight="1">
      <c r="F105" s="20"/>
    </row>
    <row r="106" spans="6:6" ht="20.100000000000001" customHeight="1">
      <c r="F106" s="20"/>
    </row>
    <row r="107" spans="6:6" ht="20.100000000000001" customHeight="1">
      <c r="F107" s="20"/>
    </row>
    <row r="108" spans="6:6" ht="20.100000000000001" customHeight="1">
      <c r="F108" s="20"/>
    </row>
    <row r="109" spans="6:6" ht="20.100000000000001" customHeight="1">
      <c r="F109" s="20"/>
    </row>
    <row r="110" spans="6:6" ht="20.100000000000001" customHeight="1">
      <c r="F110" s="20"/>
    </row>
    <row r="111" spans="6:6" ht="20.100000000000001" customHeight="1">
      <c r="F111" s="20"/>
    </row>
    <row r="112" spans="6:6" ht="20.100000000000001" customHeight="1">
      <c r="F112" s="20"/>
    </row>
    <row r="113" spans="6:6" ht="20.100000000000001" customHeight="1">
      <c r="F113" s="20"/>
    </row>
    <row r="114" spans="6:6" ht="20.100000000000001" customHeight="1">
      <c r="F114" s="20"/>
    </row>
    <row r="115" spans="6:6" ht="20.100000000000001" customHeight="1">
      <c r="F115" s="20"/>
    </row>
    <row r="116" spans="6:6" ht="20.100000000000001" customHeight="1">
      <c r="F116" s="20"/>
    </row>
    <row r="117" spans="6:6" ht="20.100000000000001" customHeight="1">
      <c r="F117" s="20"/>
    </row>
    <row r="118" spans="6:6" ht="20.100000000000001" customHeight="1">
      <c r="F118" s="20"/>
    </row>
    <row r="119" spans="6:6" ht="20.100000000000001" customHeight="1">
      <c r="F119" s="20"/>
    </row>
    <row r="120" spans="6:6" ht="20.100000000000001" customHeight="1">
      <c r="F120" s="20"/>
    </row>
    <row r="121" spans="6:6" ht="20.100000000000001" customHeight="1">
      <c r="F121" s="20"/>
    </row>
    <row r="122" spans="6:6" ht="20.100000000000001" customHeight="1">
      <c r="F122" s="20"/>
    </row>
    <row r="123" spans="6:6" ht="20.100000000000001" customHeight="1">
      <c r="F123" s="20"/>
    </row>
    <row r="124" spans="6:6" ht="20.100000000000001" customHeight="1">
      <c r="F124" s="20"/>
    </row>
    <row r="125" spans="6:6" ht="20.100000000000001" customHeight="1">
      <c r="F125" s="20"/>
    </row>
    <row r="126" spans="6:6" ht="20.100000000000001" customHeight="1">
      <c r="F126" s="20"/>
    </row>
    <row r="127" spans="6:6" ht="20.100000000000001" customHeight="1">
      <c r="F127" s="20"/>
    </row>
    <row r="128" spans="6:6" ht="20.100000000000001" customHeight="1">
      <c r="F128" s="20"/>
    </row>
    <row r="129" spans="6:6" ht="20.100000000000001" customHeight="1">
      <c r="F129" s="20"/>
    </row>
    <row r="130" spans="6:6" ht="20.100000000000001" customHeight="1">
      <c r="F130" s="20"/>
    </row>
    <row r="131" spans="6:6" ht="20.100000000000001" customHeight="1">
      <c r="F131" s="20"/>
    </row>
    <row r="132" spans="6:6" ht="20.100000000000001" customHeight="1">
      <c r="F132" s="20"/>
    </row>
    <row r="133" spans="6:6" ht="20.100000000000001" customHeight="1">
      <c r="F133" s="20"/>
    </row>
    <row r="134" spans="6:6" ht="20.100000000000001" customHeight="1">
      <c r="F134" s="20"/>
    </row>
    <row r="135" spans="6:6" ht="20.100000000000001" customHeight="1">
      <c r="F135" s="20"/>
    </row>
    <row r="136" spans="6:6" ht="20.100000000000001" customHeight="1">
      <c r="F136" s="20"/>
    </row>
    <row r="137" spans="6:6" ht="20.100000000000001" customHeight="1">
      <c r="F137" s="20"/>
    </row>
    <row r="138" spans="6:6" ht="20.100000000000001" customHeight="1">
      <c r="F138" s="20"/>
    </row>
    <row r="139" spans="6:6" ht="20.100000000000001" customHeight="1">
      <c r="F139" s="20"/>
    </row>
    <row r="140" spans="6:6" ht="20.100000000000001" customHeight="1">
      <c r="F140" s="20"/>
    </row>
    <row r="141" spans="6:6" ht="20.100000000000001" customHeight="1">
      <c r="F141" s="20"/>
    </row>
    <row r="142" spans="6:6" ht="20.100000000000001" customHeight="1">
      <c r="F142" s="20"/>
    </row>
    <row r="143" spans="6:6" ht="20.100000000000001" customHeight="1">
      <c r="F143" s="20"/>
    </row>
    <row r="144" spans="6:6" ht="20.100000000000001" customHeight="1">
      <c r="F144" s="20"/>
    </row>
    <row r="145" spans="6:6" ht="20.100000000000001" customHeight="1">
      <c r="F145" s="20"/>
    </row>
    <row r="146" spans="6:6" ht="20.100000000000001" customHeight="1">
      <c r="F146" s="20"/>
    </row>
    <row r="147" spans="6:6" ht="20.100000000000001" customHeight="1">
      <c r="F147" s="20"/>
    </row>
    <row r="148" spans="6:6" ht="20.100000000000001" customHeight="1">
      <c r="F148" s="20"/>
    </row>
    <row r="149" spans="6:6" ht="20.100000000000001" customHeight="1">
      <c r="F149" s="20"/>
    </row>
    <row r="150" spans="6:6" ht="20.100000000000001" customHeight="1">
      <c r="F150" s="20"/>
    </row>
    <row r="151" spans="6:6" ht="20.100000000000001" customHeight="1">
      <c r="F151" s="20"/>
    </row>
    <row r="152" spans="6:6" ht="20.100000000000001" customHeight="1">
      <c r="F152" s="20"/>
    </row>
    <row r="153" spans="6:6" ht="20.100000000000001" customHeight="1">
      <c r="F153" s="20"/>
    </row>
    <row r="154" spans="6:6" ht="20.100000000000001" customHeight="1">
      <c r="F154" s="20"/>
    </row>
    <row r="155" spans="6:6" ht="20.100000000000001" customHeight="1">
      <c r="F155" s="20"/>
    </row>
    <row r="156" spans="6:6" ht="20.100000000000001" customHeight="1">
      <c r="F156" s="20"/>
    </row>
    <row r="157" spans="6:6" ht="20.100000000000001" customHeight="1">
      <c r="F157" s="20"/>
    </row>
    <row r="158" spans="6:6" ht="20.100000000000001" customHeight="1">
      <c r="F158" s="20"/>
    </row>
    <row r="159" spans="6:6" ht="20.100000000000001" customHeight="1">
      <c r="F159" s="20"/>
    </row>
    <row r="160" spans="6:6" ht="20.100000000000001" customHeight="1">
      <c r="F160" s="20"/>
    </row>
    <row r="161" spans="6:6" ht="20.100000000000001" customHeight="1">
      <c r="F161" s="20"/>
    </row>
    <row r="162" spans="6:6" ht="20.100000000000001" customHeight="1">
      <c r="F162" s="20"/>
    </row>
    <row r="163" spans="6:6" ht="20.100000000000001" customHeight="1">
      <c r="F163" s="20"/>
    </row>
    <row r="164" spans="6:6" ht="20.100000000000001" customHeight="1">
      <c r="F164" s="20"/>
    </row>
    <row r="165" spans="6:6" ht="20.100000000000001" customHeight="1">
      <c r="F165" s="20"/>
    </row>
    <row r="166" spans="6:6" ht="20.100000000000001" customHeight="1">
      <c r="F166" s="20"/>
    </row>
    <row r="167" spans="6:6" ht="20.100000000000001" customHeight="1">
      <c r="F167" s="20"/>
    </row>
    <row r="168" spans="6:6" ht="20.100000000000001" customHeight="1">
      <c r="F168" s="20"/>
    </row>
    <row r="169" spans="6:6" ht="20.100000000000001" customHeight="1">
      <c r="F169" s="20"/>
    </row>
    <row r="170" spans="6:6" ht="20.100000000000001" customHeight="1">
      <c r="F170" s="20"/>
    </row>
    <row r="171" spans="6:6" ht="20.100000000000001" customHeight="1">
      <c r="F171" s="20"/>
    </row>
    <row r="172" spans="6:6" ht="20.100000000000001" customHeight="1">
      <c r="F172" s="20"/>
    </row>
    <row r="173" spans="6:6" ht="20.100000000000001" customHeight="1">
      <c r="F173" s="20"/>
    </row>
    <row r="174" spans="6:6" ht="20.100000000000001" customHeight="1">
      <c r="F174" s="20"/>
    </row>
    <row r="175" spans="6:6" ht="20.100000000000001" customHeight="1">
      <c r="F175" s="20"/>
    </row>
    <row r="176" spans="6:6" ht="20.100000000000001" customHeight="1">
      <c r="F176" s="20"/>
    </row>
    <row r="177" spans="6:6" ht="20.100000000000001" customHeight="1">
      <c r="F177" s="20"/>
    </row>
    <row r="178" spans="6:6" ht="20.100000000000001" customHeight="1">
      <c r="F178" s="20"/>
    </row>
    <row r="179" spans="6:6" ht="20.100000000000001" customHeight="1">
      <c r="F179" s="20"/>
    </row>
    <row r="180" spans="6:6" ht="20.100000000000001" customHeight="1">
      <c r="F180" s="20"/>
    </row>
    <row r="181" spans="6:6" ht="20.100000000000001" customHeight="1">
      <c r="F181" s="20"/>
    </row>
    <row r="182" spans="6:6" ht="20.100000000000001" customHeight="1">
      <c r="F182" s="20"/>
    </row>
    <row r="183" spans="6:6" ht="20.100000000000001" customHeight="1">
      <c r="F183" s="20"/>
    </row>
    <row r="184" spans="6:6" ht="20.100000000000001" customHeight="1">
      <c r="F184" s="20"/>
    </row>
    <row r="185" spans="6:6" ht="20.100000000000001" customHeight="1">
      <c r="F185" s="20"/>
    </row>
    <row r="186" spans="6:6" ht="20.100000000000001" customHeight="1">
      <c r="F186" s="20"/>
    </row>
    <row r="187" spans="6:6" ht="20.100000000000001" customHeight="1">
      <c r="F187" s="20"/>
    </row>
    <row r="188" spans="6:6" ht="20.100000000000001" customHeight="1">
      <c r="F188" s="20"/>
    </row>
    <row r="189" spans="6:6" ht="20.100000000000001" customHeight="1">
      <c r="F189" s="20"/>
    </row>
    <row r="190" spans="6:6" ht="20.100000000000001" customHeight="1">
      <c r="F190" s="20"/>
    </row>
    <row r="191" spans="6:6" ht="20.100000000000001" customHeight="1">
      <c r="F191" s="20"/>
    </row>
    <row r="192" spans="6:6" ht="20.100000000000001" customHeight="1">
      <c r="F192" s="20"/>
    </row>
    <row r="193" spans="6:6" ht="20.100000000000001" customHeight="1">
      <c r="F193" s="20"/>
    </row>
    <row r="194" spans="6:6" ht="20.100000000000001" customHeight="1">
      <c r="F194" s="20"/>
    </row>
    <row r="195" spans="6:6" ht="20.100000000000001" customHeight="1">
      <c r="F195" s="20"/>
    </row>
    <row r="196" spans="6:6" ht="20.100000000000001" customHeight="1">
      <c r="F196" s="20"/>
    </row>
    <row r="197" spans="6:6" ht="20.100000000000001" customHeight="1">
      <c r="F197" s="20"/>
    </row>
    <row r="198" spans="6:6" ht="20.100000000000001" customHeight="1">
      <c r="F198" s="20"/>
    </row>
    <row r="199" spans="6:6" ht="20.100000000000001" customHeight="1">
      <c r="F199" s="20"/>
    </row>
    <row r="200" spans="6:6" ht="20.100000000000001" customHeight="1">
      <c r="F200" s="20"/>
    </row>
    <row r="201" spans="6:6" ht="20.100000000000001" customHeight="1">
      <c r="F201" s="20"/>
    </row>
    <row r="202" spans="6:6" ht="20.100000000000001" customHeight="1">
      <c r="F202" s="20"/>
    </row>
    <row r="203" spans="6:6" ht="20.100000000000001" customHeight="1">
      <c r="F203" s="20"/>
    </row>
    <row r="204" spans="6:6" ht="20.100000000000001" customHeight="1">
      <c r="F204" s="20"/>
    </row>
    <row r="205" spans="6:6" ht="20.100000000000001" customHeight="1">
      <c r="F205" s="20"/>
    </row>
    <row r="206" spans="6:6" ht="20.100000000000001" customHeight="1">
      <c r="F206" s="20"/>
    </row>
    <row r="207" spans="6:6" ht="20.100000000000001" customHeight="1">
      <c r="F207" s="20"/>
    </row>
    <row r="208" spans="6:6" ht="20.100000000000001" customHeight="1">
      <c r="F208" s="20"/>
    </row>
    <row r="209" spans="6:6" ht="20.100000000000001" customHeight="1">
      <c r="F209" s="20"/>
    </row>
    <row r="210" spans="6:6" ht="20.100000000000001" customHeight="1">
      <c r="F210" s="20"/>
    </row>
    <row r="211" spans="6:6" ht="20.100000000000001" customHeight="1">
      <c r="F211" s="20"/>
    </row>
    <row r="212" spans="6:6" ht="20.100000000000001" customHeight="1">
      <c r="F212" s="20"/>
    </row>
    <row r="213" spans="6:6" ht="20.100000000000001" customHeight="1">
      <c r="F213" s="20"/>
    </row>
    <row r="214" spans="6:6" ht="20.100000000000001" customHeight="1">
      <c r="F214" s="20"/>
    </row>
    <row r="215" spans="6:6" ht="20.100000000000001" customHeight="1">
      <c r="F215" s="20"/>
    </row>
    <row r="216" spans="6:6" ht="20.100000000000001" customHeight="1">
      <c r="F216" s="20"/>
    </row>
    <row r="217" spans="6:6" ht="20.100000000000001" customHeight="1">
      <c r="F217" s="20"/>
    </row>
    <row r="218" spans="6:6" ht="20.100000000000001" customHeight="1">
      <c r="F218" s="20"/>
    </row>
    <row r="219" spans="6:6" ht="20.100000000000001" customHeight="1">
      <c r="F219" s="20"/>
    </row>
    <row r="220" spans="6:6" ht="20.100000000000001" customHeight="1">
      <c r="F220" s="20"/>
    </row>
    <row r="221" spans="6:6" ht="20.100000000000001" customHeight="1">
      <c r="F221" s="20"/>
    </row>
    <row r="222" spans="6:6" ht="20.100000000000001" customHeight="1">
      <c r="F222" s="20"/>
    </row>
    <row r="223" spans="6:6" ht="20.100000000000001" customHeight="1">
      <c r="F223" s="20"/>
    </row>
    <row r="224" spans="6:6" ht="20.100000000000001" customHeight="1">
      <c r="F224" s="20"/>
    </row>
    <row r="225" spans="6:6" ht="20.100000000000001" customHeight="1">
      <c r="F225" s="20"/>
    </row>
    <row r="226" spans="6:6" ht="20.100000000000001" customHeight="1">
      <c r="F226" s="20"/>
    </row>
    <row r="227" spans="6:6" ht="20.100000000000001" customHeight="1">
      <c r="F227" s="20"/>
    </row>
    <row r="228" spans="6:6" ht="20.100000000000001" customHeight="1">
      <c r="F228" s="20"/>
    </row>
    <row r="229" spans="6:6" ht="20.100000000000001" customHeight="1">
      <c r="F229" s="20"/>
    </row>
    <row r="230" spans="6:6" ht="20.100000000000001" customHeight="1">
      <c r="F230" s="20"/>
    </row>
    <row r="231" spans="6:6" ht="20.100000000000001" customHeight="1">
      <c r="F231" s="20"/>
    </row>
    <row r="232" spans="6:6" ht="20.100000000000001" customHeight="1">
      <c r="F232" s="20"/>
    </row>
    <row r="233" spans="6:6" ht="20.100000000000001" customHeight="1">
      <c r="F233" s="20"/>
    </row>
    <row r="234" spans="6:6" ht="20.100000000000001" customHeight="1">
      <c r="F234" s="20"/>
    </row>
    <row r="235" spans="6:6" ht="20.100000000000001" customHeight="1">
      <c r="F235" s="20"/>
    </row>
    <row r="236" spans="6:6" ht="20.100000000000001" customHeight="1">
      <c r="F236" s="20"/>
    </row>
    <row r="237" spans="6:6" ht="20.100000000000001" customHeight="1">
      <c r="F237" s="20"/>
    </row>
    <row r="238" spans="6:6" ht="20.100000000000001" customHeight="1">
      <c r="F238" s="20"/>
    </row>
    <row r="239" spans="6:6" ht="20.100000000000001" customHeight="1">
      <c r="F239" s="20"/>
    </row>
    <row r="240" spans="6:6" ht="20.100000000000001" customHeight="1">
      <c r="F240" s="20"/>
    </row>
    <row r="241" spans="6:6" ht="20.100000000000001" customHeight="1">
      <c r="F241" s="20"/>
    </row>
    <row r="242" spans="6:6" ht="20.100000000000001" customHeight="1">
      <c r="F242" s="20"/>
    </row>
    <row r="243" spans="6:6" ht="20.100000000000001" customHeight="1">
      <c r="F243" s="20"/>
    </row>
    <row r="244" spans="6:6" ht="20.100000000000001" customHeight="1">
      <c r="F244" s="20"/>
    </row>
    <row r="245" spans="6:6" ht="20.100000000000001" customHeight="1">
      <c r="F245" s="20"/>
    </row>
    <row r="246" spans="6:6" ht="20.100000000000001" customHeight="1">
      <c r="F246" s="20"/>
    </row>
    <row r="247" spans="6:6" ht="20.100000000000001" customHeight="1">
      <c r="F247" s="20"/>
    </row>
    <row r="248" spans="6:6" ht="20.100000000000001" customHeight="1">
      <c r="F248" s="20"/>
    </row>
    <row r="249" spans="6:6" ht="20.100000000000001" customHeight="1">
      <c r="F249" s="20"/>
    </row>
    <row r="250" spans="6:6" ht="20.100000000000001" customHeight="1">
      <c r="F250" s="20"/>
    </row>
    <row r="251" spans="6:6" ht="20.100000000000001" customHeight="1">
      <c r="F251" s="20"/>
    </row>
    <row r="252" spans="6:6" ht="20.100000000000001" customHeight="1">
      <c r="F252" s="20"/>
    </row>
    <row r="253" spans="6:6" ht="20.100000000000001" customHeight="1">
      <c r="F253" s="20"/>
    </row>
    <row r="254" spans="6:6" ht="20.100000000000001" customHeight="1">
      <c r="F254" s="20"/>
    </row>
    <row r="255" spans="6:6" ht="20.100000000000001" customHeight="1">
      <c r="F255" s="20"/>
    </row>
    <row r="256" spans="6:6" ht="20.100000000000001" customHeight="1">
      <c r="F256" s="20"/>
    </row>
    <row r="257" spans="6:6" ht="20.100000000000001" customHeight="1">
      <c r="F257" s="20"/>
    </row>
    <row r="258" spans="6:6" ht="20.100000000000001" customHeight="1">
      <c r="F258" s="20"/>
    </row>
    <row r="259" spans="6:6" ht="20.100000000000001" customHeight="1">
      <c r="F259" s="20"/>
    </row>
    <row r="260" spans="6:6" ht="20.100000000000001" customHeight="1">
      <c r="F260" s="20"/>
    </row>
    <row r="261" spans="6:6" ht="20.100000000000001" customHeight="1">
      <c r="F261" s="20"/>
    </row>
    <row r="262" spans="6:6" ht="20.100000000000001" customHeight="1">
      <c r="F262" s="20"/>
    </row>
    <row r="263" spans="6:6" ht="20.100000000000001" customHeight="1">
      <c r="F263" s="20"/>
    </row>
    <row r="264" spans="6:6" ht="20.100000000000001" customHeight="1">
      <c r="F264" s="20"/>
    </row>
    <row r="265" spans="6:6" ht="20.100000000000001" customHeight="1">
      <c r="F265" s="20"/>
    </row>
    <row r="266" spans="6:6" ht="20.100000000000001" customHeight="1">
      <c r="F266" s="20"/>
    </row>
    <row r="267" spans="6:6" ht="20.100000000000001" customHeight="1">
      <c r="F267" s="20"/>
    </row>
    <row r="268" spans="6:6" ht="20.100000000000001" customHeight="1">
      <c r="F268" s="20"/>
    </row>
    <row r="269" spans="6:6" ht="20.100000000000001" customHeight="1">
      <c r="F269" s="20"/>
    </row>
    <row r="270" spans="6:6" ht="20.100000000000001" customHeight="1">
      <c r="F270" s="20"/>
    </row>
    <row r="271" spans="6:6" ht="20.100000000000001" customHeight="1">
      <c r="F271" s="20"/>
    </row>
    <row r="272" spans="6:6" ht="20.100000000000001" customHeight="1">
      <c r="F272" s="20"/>
    </row>
    <row r="273" spans="6:6" ht="20.100000000000001" customHeight="1">
      <c r="F273" s="20"/>
    </row>
    <row r="274" spans="6:6" ht="20.100000000000001" customHeight="1">
      <c r="F274" s="20"/>
    </row>
    <row r="275" spans="6:6" ht="20.100000000000001" customHeight="1">
      <c r="F275" s="20"/>
    </row>
    <row r="276" spans="6:6" ht="20.100000000000001" customHeight="1">
      <c r="F276" s="20"/>
    </row>
    <row r="277" spans="6:6" ht="20.100000000000001" customHeight="1">
      <c r="F277" s="20"/>
    </row>
    <row r="278" spans="6:6" ht="20.100000000000001" customHeight="1">
      <c r="F278" s="20"/>
    </row>
    <row r="279" spans="6:6" ht="20.100000000000001" customHeight="1">
      <c r="F279" s="20"/>
    </row>
    <row r="280" spans="6:6" ht="20.100000000000001" customHeight="1">
      <c r="F280" s="20"/>
    </row>
    <row r="281" spans="6:6" ht="20.100000000000001" customHeight="1">
      <c r="F281" s="20"/>
    </row>
    <row r="282" spans="6:6" ht="20.100000000000001" customHeight="1">
      <c r="F282" s="20"/>
    </row>
    <row r="283" spans="6:6" ht="20.100000000000001" customHeight="1">
      <c r="F283" s="20"/>
    </row>
    <row r="284" spans="6:6" ht="20.100000000000001" customHeight="1">
      <c r="F284" s="20"/>
    </row>
    <row r="285" spans="6:6" ht="20.100000000000001" customHeight="1">
      <c r="F285" s="20"/>
    </row>
    <row r="286" spans="6:6" ht="20.100000000000001" customHeight="1">
      <c r="F286" s="20"/>
    </row>
    <row r="287" spans="6:6" ht="20.100000000000001" customHeight="1">
      <c r="F287" s="20"/>
    </row>
    <row r="288" spans="6:6" ht="20.100000000000001" customHeight="1">
      <c r="F288" s="20"/>
    </row>
    <row r="289" spans="6:6" ht="20.100000000000001" customHeight="1">
      <c r="F289" s="20"/>
    </row>
    <row r="290" spans="6:6" ht="20.100000000000001" customHeight="1">
      <c r="F290" s="20"/>
    </row>
    <row r="291" spans="6:6" ht="20.100000000000001" customHeight="1">
      <c r="F291" s="20"/>
    </row>
    <row r="292" spans="6:6" ht="20.100000000000001" customHeight="1">
      <c r="F292" s="20"/>
    </row>
    <row r="293" spans="6:6" ht="20.100000000000001" customHeight="1">
      <c r="F293" s="20"/>
    </row>
    <row r="294" spans="6:6" ht="20.100000000000001" customHeight="1">
      <c r="F294" s="20"/>
    </row>
    <row r="295" spans="6:6" ht="20.100000000000001" customHeight="1">
      <c r="F295" s="20"/>
    </row>
    <row r="296" spans="6:6" ht="20.100000000000001" customHeight="1">
      <c r="F296" s="20"/>
    </row>
    <row r="297" spans="6:6" ht="20.100000000000001" customHeight="1">
      <c r="F297" s="20"/>
    </row>
    <row r="298" spans="6:6" ht="20.100000000000001" customHeight="1">
      <c r="F298" s="20"/>
    </row>
    <row r="299" spans="6:6" ht="20.100000000000001" customHeight="1">
      <c r="F299" s="20"/>
    </row>
    <row r="300" spans="6:6" ht="20.100000000000001" customHeight="1">
      <c r="F300" s="20"/>
    </row>
    <row r="301" spans="6:6" ht="20.100000000000001" customHeight="1">
      <c r="F301" s="20"/>
    </row>
    <row r="302" spans="6:6" ht="20.100000000000001" customHeight="1">
      <c r="F302" s="20"/>
    </row>
    <row r="303" spans="6:6" ht="20.100000000000001" customHeight="1">
      <c r="F303" s="20"/>
    </row>
    <row r="304" spans="6:6" ht="20.100000000000001" customHeight="1">
      <c r="F304" s="20"/>
    </row>
    <row r="305" spans="6:6" ht="20.100000000000001" customHeight="1">
      <c r="F305" s="20"/>
    </row>
    <row r="306" spans="6:6" ht="20.100000000000001" customHeight="1">
      <c r="F306" s="20"/>
    </row>
    <row r="307" spans="6:6" ht="20.100000000000001" customHeight="1">
      <c r="F307" s="20"/>
    </row>
    <row r="308" spans="6:6" ht="20.100000000000001" customHeight="1">
      <c r="F308" s="20"/>
    </row>
    <row r="309" spans="6:6" ht="20.100000000000001" customHeight="1">
      <c r="F309" s="20"/>
    </row>
    <row r="310" spans="6:6" ht="20.100000000000001" customHeight="1">
      <c r="F310" s="20"/>
    </row>
    <row r="311" spans="6:6" ht="20.100000000000001" customHeight="1">
      <c r="F311" s="20"/>
    </row>
    <row r="312" spans="6:6" ht="20.100000000000001" customHeight="1">
      <c r="F312" s="20"/>
    </row>
    <row r="313" spans="6:6" ht="20.100000000000001" customHeight="1">
      <c r="F313" s="20"/>
    </row>
    <row r="314" spans="6:6" ht="20.100000000000001" customHeight="1">
      <c r="F314" s="20"/>
    </row>
    <row r="315" spans="6:6" ht="20.100000000000001" customHeight="1">
      <c r="F315" s="20"/>
    </row>
    <row r="316" spans="6:6" ht="20.100000000000001" customHeight="1">
      <c r="F316" s="20"/>
    </row>
    <row r="317" spans="6:6" ht="20.100000000000001" customHeight="1">
      <c r="F317" s="20"/>
    </row>
    <row r="318" spans="6:6" ht="20.100000000000001" customHeight="1">
      <c r="F318" s="20"/>
    </row>
    <row r="319" spans="6:6" ht="20.100000000000001" customHeight="1">
      <c r="F319" s="20"/>
    </row>
    <row r="320" spans="6:6" ht="20.100000000000001" customHeight="1">
      <c r="F320" s="20"/>
    </row>
    <row r="321" spans="6:6" ht="20.100000000000001" customHeight="1">
      <c r="F321" s="20"/>
    </row>
    <row r="322" spans="6:6" ht="20.100000000000001" customHeight="1">
      <c r="F322" s="20"/>
    </row>
    <row r="323" spans="6:6" ht="20.100000000000001" customHeight="1">
      <c r="F323" s="20"/>
    </row>
    <row r="324" spans="6:6" ht="20.100000000000001" customHeight="1">
      <c r="F324" s="20"/>
    </row>
    <row r="325" spans="6:6" ht="20.100000000000001" customHeight="1">
      <c r="F325" s="20"/>
    </row>
    <row r="326" spans="6:6" ht="20.100000000000001" customHeight="1">
      <c r="F326" s="20"/>
    </row>
    <row r="327" spans="6:6" ht="20.100000000000001" customHeight="1">
      <c r="F327" s="20"/>
    </row>
    <row r="328" spans="6:6" ht="20.100000000000001" customHeight="1">
      <c r="F328" s="20"/>
    </row>
    <row r="329" spans="6:6" ht="20.100000000000001" customHeight="1">
      <c r="F329" s="20"/>
    </row>
    <row r="330" spans="6:6" ht="20.100000000000001" customHeight="1">
      <c r="F330" s="20"/>
    </row>
    <row r="331" spans="6:6" ht="20.100000000000001" customHeight="1">
      <c r="F331" s="20"/>
    </row>
    <row r="332" spans="6:6" ht="20.100000000000001" customHeight="1">
      <c r="F332" s="20"/>
    </row>
    <row r="333" spans="6:6" ht="20.100000000000001" customHeight="1">
      <c r="F333" s="20"/>
    </row>
    <row r="334" spans="6:6" ht="20.100000000000001" customHeight="1">
      <c r="F334" s="20"/>
    </row>
    <row r="335" spans="6:6" ht="20.100000000000001" customHeight="1">
      <c r="F335" s="20"/>
    </row>
    <row r="336" spans="6:6" ht="20.100000000000001" customHeight="1">
      <c r="F336" s="20"/>
    </row>
    <row r="337" spans="6:6" ht="20.100000000000001" customHeight="1">
      <c r="F337" s="20"/>
    </row>
    <row r="338" spans="6:6" ht="20.100000000000001" customHeight="1">
      <c r="F338" s="20"/>
    </row>
    <row r="339" spans="6:6" ht="20.100000000000001" customHeight="1">
      <c r="F339" s="20"/>
    </row>
    <row r="340" spans="6:6" ht="20.100000000000001" customHeight="1">
      <c r="F340" s="20"/>
    </row>
    <row r="341" spans="6:6" ht="20.100000000000001" customHeight="1">
      <c r="F341" s="20"/>
    </row>
    <row r="342" spans="6:6" ht="20.100000000000001" customHeight="1">
      <c r="F342" s="20"/>
    </row>
    <row r="343" spans="6:6" ht="20.100000000000001" customHeight="1">
      <c r="F343" s="20"/>
    </row>
    <row r="344" spans="6:6" ht="20.100000000000001" customHeight="1">
      <c r="F344" s="20"/>
    </row>
    <row r="345" spans="6:6" ht="20.100000000000001" customHeight="1">
      <c r="F345" s="20"/>
    </row>
    <row r="346" spans="6:6" ht="20.100000000000001" customHeight="1">
      <c r="F346" s="20"/>
    </row>
    <row r="347" spans="6:6" ht="20.100000000000001" customHeight="1">
      <c r="F347" s="20"/>
    </row>
    <row r="348" spans="6:6" ht="20.100000000000001" customHeight="1">
      <c r="F348" s="20"/>
    </row>
    <row r="349" spans="6:6" ht="20.100000000000001" customHeight="1">
      <c r="F349" s="20"/>
    </row>
    <row r="350" spans="6:6" ht="20.100000000000001" customHeight="1">
      <c r="F350" s="20"/>
    </row>
    <row r="351" spans="6:6" ht="20.100000000000001" customHeight="1">
      <c r="F351" s="20"/>
    </row>
    <row r="352" spans="6:6" ht="20.100000000000001" customHeight="1">
      <c r="F352" s="20"/>
    </row>
    <row r="353" spans="6:6" ht="20.100000000000001" customHeight="1">
      <c r="F353" s="20"/>
    </row>
    <row r="354" spans="6:6" ht="20.100000000000001" customHeight="1">
      <c r="F354" s="20"/>
    </row>
    <row r="355" spans="6:6" ht="20.100000000000001" customHeight="1">
      <c r="F355" s="20"/>
    </row>
    <row r="356" spans="6:6" ht="20.100000000000001" customHeight="1">
      <c r="F356" s="20"/>
    </row>
    <row r="357" spans="6:6" ht="20.100000000000001" customHeight="1">
      <c r="F357" s="20"/>
    </row>
    <row r="358" spans="6:6" ht="20.100000000000001" customHeight="1">
      <c r="F358" s="20"/>
    </row>
    <row r="359" spans="6:6" ht="20.100000000000001" customHeight="1">
      <c r="F359" s="20"/>
    </row>
    <row r="360" spans="6:6" ht="20.100000000000001" customHeight="1">
      <c r="F360" s="20"/>
    </row>
    <row r="361" spans="6:6" ht="20.100000000000001" customHeight="1">
      <c r="F361" s="20"/>
    </row>
    <row r="362" spans="6:6" ht="20.100000000000001" customHeight="1">
      <c r="F362" s="20"/>
    </row>
    <row r="363" spans="6:6" ht="20.100000000000001" customHeight="1">
      <c r="F363" s="20"/>
    </row>
    <row r="364" spans="6:6" ht="20.100000000000001" customHeight="1">
      <c r="F364" s="20"/>
    </row>
    <row r="365" spans="6:6" ht="20.100000000000001" customHeight="1">
      <c r="F365" s="20"/>
    </row>
    <row r="366" spans="6:6" ht="20.100000000000001" customHeight="1">
      <c r="F366" s="20"/>
    </row>
    <row r="367" spans="6:6" ht="20.100000000000001" customHeight="1">
      <c r="F367" s="20"/>
    </row>
    <row r="368" spans="6:6" ht="20.100000000000001" customHeight="1">
      <c r="F368" s="20"/>
    </row>
    <row r="369" spans="6:6" ht="20.100000000000001" customHeight="1">
      <c r="F369" s="20"/>
    </row>
    <row r="370" spans="6:6" ht="20.100000000000001" customHeight="1">
      <c r="F370" s="20"/>
    </row>
    <row r="371" spans="6:6" ht="20.100000000000001" customHeight="1">
      <c r="F371" s="20"/>
    </row>
    <row r="372" spans="6:6" ht="20.100000000000001" customHeight="1">
      <c r="F372" s="20"/>
    </row>
    <row r="373" spans="6:6" ht="20.100000000000001" customHeight="1">
      <c r="F373" s="20"/>
    </row>
    <row r="374" spans="6:6" ht="20.100000000000001" customHeight="1">
      <c r="F374" s="20"/>
    </row>
    <row r="375" spans="6:6" ht="20.100000000000001" customHeight="1">
      <c r="F375" s="20"/>
    </row>
    <row r="376" spans="6:6" ht="20.100000000000001" customHeight="1">
      <c r="F376" s="20"/>
    </row>
    <row r="377" spans="6:6" ht="20.100000000000001" customHeight="1">
      <c r="F377" s="20"/>
    </row>
    <row r="378" spans="6:6" ht="20.100000000000001" customHeight="1">
      <c r="F378" s="20"/>
    </row>
    <row r="379" spans="6:6" ht="20.100000000000001" customHeight="1">
      <c r="F379" s="20"/>
    </row>
    <row r="380" spans="6:6" ht="20.100000000000001" customHeight="1">
      <c r="F380" s="20"/>
    </row>
    <row r="381" spans="6:6" ht="20.100000000000001" customHeight="1">
      <c r="F381" s="20"/>
    </row>
    <row r="382" spans="6:6" ht="20.100000000000001" customHeight="1">
      <c r="F382" s="20"/>
    </row>
    <row r="383" spans="6:6" ht="20.100000000000001" customHeight="1">
      <c r="F383" s="20"/>
    </row>
    <row r="384" spans="6:6" ht="20.100000000000001" customHeight="1">
      <c r="F384" s="20"/>
    </row>
    <row r="385" spans="6:6" ht="20.100000000000001" customHeight="1">
      <c r="F385" s="20"/>
    </row>
    <row r="386" spans="6:6" ht="20.100000000000001" customHeight="1">
      <c r="F386" s="20"/>
    </row>
    <row r="387" spans="6:6" ht="20.100000000000001" customHeight="1">
      <c r="F387" s="20"/>
    </row>
    <row r="388" spans="6:6" ht="20.100000000000001" customHeight="1">
      <c r="F388" s="20"/>
    </row>
    <row r="389" spans="6:6" ht="20.100000000000001" customHeight="1">
      <c r="F389" s="20"/>
    </row>
    <row r="390" spans="6:6" ht="20.100000000000001" customHeight="1">
      <c r="F390" s="20"/>
    </row>
    <row r="391" spans="6:6" ht="20.100000000000001" customHeight="1">
      <c r="F391" s="20"/>
    </row>
    <row r="392" spans="6:6" ht="20.100000000000001" customHeight="1">
      <c r="F392" s="20"/>
    </row>
    <row r="393" spans="6:6" ht="20.100000000000001" customHeight="1">
      <c r="F393" s="20"/>
    </row>
    <row r="394" spans="6:6" ht="20.100000000000001" customHeight="1">
      <c r="F394" s="20"/>
    </row>
    <row r="395" spans="6:6" ht="20.100000000000001" customHeight="1">
      <c r="F395" s="20"/>
    </row>
    <row r="396" spans="6:6" ht="20.100000000000001" customHeight="1">
      <c r="F396" s="20"/>
    </row>
    <row r="397" spans="6:6" ht="20.100000000000001" customHeight="1">
      <c r="F397" s="20"/>
    </row>
    <row r="398" spans="6:6" ht="20.100000000000001" customHeight="1">
      <c r="F398" s="20"/>
    </row>
    <row r="399" spans="6:6" ht="20.100000000000001" customHeight="1">
      <c r="F399" s="20"/>
    </row>
    <row r="400" spans="6:6" ht="20.100000000000001" customHeight="1">
      <c r="F400" s="20"/>
    </row>
    <row r="401" spans="6:6" ht="20.100000000000001" customHeight="1">
      <c r="F401" s="20"/>
    </row>
    <row r="402" spans="6:6" ht="20.100000000000001" customHeight="1">
      <c r="F402" s="20"/>
    </row>
    <row r="403" spans="6:6" ht="20.100000000000001" customHeight="1">
      <c r="F403" s="20"/>
    </row>
    <row r="404" spans="6:6" ht="20.100000000000001" customHeight="1">
      <c r="F404" s="20"/>
    </row>
    <row r="405" spans="6:6" ht="20.100000000000001" customHeight="1">
      <c r="F405" s="20"/>
    </row>
    <row r="406" spans="6:6" ht="20.100000000000001" customHeight="1">
      <c r="F406" s="20"/>
    </row>
    <row r="407" spans="6:6" ht="20.100000000000001" customHeight="1">
      <c r="F407" s="20"/>
    </row>
    <row r="408" spans="6:6" ht="20.100000000000001" customHeight="1">
      <c r="F408" s="20"/>
    </row>
    <row r="409" spans="6:6" ht="20.100000000000001" customHeight="1">
      <c r="F409" s="20"/>
    </row>
    <row r="410" spans="6:6" ht="20.100000000000001" customHeight="1">
      <c r="F410" s="20"/>
    </row>
    <row r="411" spans="6:6" ht="20.100000000000001" customHeight="1">
      <c r="F411" s="20"/>
    </row>
    <row r="412" spans="6:6" ht="20.100000000000001" customHeight="1">
      <c r="F412" s="20"/>
    </row>
    <row r="413" spans="6:6" ht="20.100000000000001" customHeight="1">
      <c r="F413" s="20"/>
    </row>
    <row r="414" spans="6:6" ht="20.100000000000001" customHeight="1">
      <c r="F414" s="20"/>
    </row>
    <row r="415" spans="6:6" ht="20.100000000000001" customHeight="1">
      <c r="F415" s="20"/>
    </row>
    <row r="416" spans="6:6" ht="20.100000000000001" customHeight="1">
      <c r="F416" s="20"/>
    </row>
    <row r="417" spans="6:6" ht="20.100000000000001" customHeight="1">
      <c r="F417" s="20"/>
    </row>
    <row r="418" spans="6:6" ht="20.100000000000001" customHeight="1">
      <c r="F418" s="20"/>
    </row>
    <row r="419" spans="6:6" ht="20.100000000000001" customHeight="1">
      <c r="F419" s="20"/>
    </row>
    <row r="420" spans="6:6" ht="20.100000000000001" customHeight="1">
      <c r="F420" s="20"/>
    </row>
    <row r="421" spans="6:6" ht="20.100000000000001" customHeight="1">
      <c r="F421" s="20"/>
    </row>
    <row r="422" spans="6:6" ht="20.100000000000001" customHeight="1">
      <c r="F422" s="20"/>
    </row>
    <row r="423" spans="6:6" ht="20.100000000000001" customHeight="1">
      <c r="F423" s="20"/>
    </row>
    <row r="424" spans="6:6" ht="20.100000000000001" customHeight="1">
      <c r="F424" s="20"/>
    </row>
    <row r="425" spans="6:6" ht="20.100000000000001" customHeight="1">
      <c r="F425" s="20"/>
    </row>
    <row r="426" spans="6:6" ht="20.100000000000001" customHeight="1">
      <c r="F426" s="20"/>
    </row>
    <row r="427" spans="6:6" ht="20.100000000000001" customHeight="1">
      <c r="F427" s="20"/>
    </row>
    <row r="428" spans="6:6" ht="20.100000000000001" customHeight="1">
      <c r="F428" s="20"/>
    </row>
    <row r="429" spans="6:6" ht="20.100000000000001" customHeight="1">
      <c r="F429" s="20"/>
    </row>
    <row r="430" spans="6:6" ht="20.100000000000001" customHeight="1">
      <c r="F430" s="20"/>
    </row>
    <row r="431" spans="6:6" ht="20.100000000000001" customHeight="1">
      <c r="F431" s="20"/>
    </row>
    <row r="432" spans="6:6" ht="20.100000000000001" customHeight="1">
      <c r="F432" s="20"/>
    </row>
    <row r="433" spans="6:6" ht="20.100000000000001" customHeight="1">
      <c r="F433" s="20"/>
    </row>
    <row r="434" spans="6:6" ht="20.100000000000001" customHeight="1">
      <c r="F434" s="20"/>
    </row>
    <row r="435" spans="6:6" ht="20.100000000000001" customHeight="1">
      <c r="F435" s="20"/>
    </row>
    <row r="436" spans="6:6" ht="20.100000000000001" customHeight="1">
      <c r="F436" s="20"/>
    </row>
    <row r="437" spans="6:6" ht="20.100000000000001" customHeight="1">
      <c r="F437" s="20"/>
    </row>
    <row r="438" spans="6:6" ht="20.100000000000001" customHeight="1">
      <c r="F438" s="20"/>
    </row>
    <row r="439" spans="6:6" ht="20.100000000000001" customHeight="1">
      <c r="F439" s="20"/>
    </row>
    <row r="440" spans="6:6" ht="20.100000000000001" customHeight="1">
      <c r="F440" s="20"/>
    </row>
    <row r="441" spans="6:6" ht="20.100000000000001" customHeight="1">
      <c r="F441" s="20"/>
    </row>
    <row r="442" spans="6:6" ht="20.100000000000001" customHeight="1">
      <c r="F442" s="20"/>
    </row>
    <row r="443" spans="6:6" ht="20.100000000000001" customHeight="1">
      <c r="F443" s="20"/>
    </row>
    <row r="444" spans="6:6" ht="20.100000000000001" customHeight="1">
      <c r="F444" s="20"/>
    </row>
    <row r="445" spans="6:6" ht="20.100000000000001" customHeight="1">
      <c r="F445" s="20"/>
    </row>
    <row r="446" spans="6:6" ht="20.100000000000001" customHeight="1">
      <c r="F446" s="20"/>
    </row>
    <row r="447" spans="6:6" ht="20.100000000000001" customHeight="1">
      <c r="F447" s="20"/>
    </row>
    <row r="448" spans="6:6" ht="20.100000000000001" customHeight="1">
      <c r="F448" s="20"/>
    </row>
    <row r="449" spans="6:6" ht="20.100000000000001" customHeight="1">
      <c r="F449" s="20"/>
    </row>
    <row r="450" spans="6:6" ht="20.100000000000001" customHeight="1">
      <c r="F450" s="20"/>
    </row>
    <row r="451" spans="6:6" ht="20.100000000000001" customHeight="1">
      <c r="F451" s="20"/>
    </row>
    <row r="452" spans="6:6" ht="20.100000000000001" customHeight="1">
      <c r="F452" s="20"/>
    </row>
    <row r="453" spans="6:6" ht="20.100000000000001" customHeight="1">
      <c r="F453" s="20"/>
    </row>
    <row r="454" spans="6:6" ht="20.100000000000001" customHeight="1">
      <c r="F454" s="20"/>
    </row>
    <row r="455" spans="6:6" ht="20.100000000000001" customHeight="1">
      <c r="F455" s="20"/>
    </row>
    <row r="456" spans="6:6" ht="20.100000000000001" customHeight="1">
      <c r="F456" s="20"/>
    </row>
    <row r="457" spans="6:6" ht="20.100000000000001" customHeight="1">
      <c r="F457" s="20"/>
    </row>
    <row r="458" spans="6:6" ht="20.100000000000001" customHeight="1">
      <c r="F458" s="20"/>
    </row>
    <row r="459" spans="6:6" ht="20.100000000000001" customHeight="1">
      <c r="F459" s="20"/>
    </row>
    <row r="460" spans="6:6" ht="20.100000000000001" customHeight="1">
      <c r="F460" s="20"/>
    </row>
    <row r="461" spans="6:6" ht="20.100000000000001" customHeight="1">
      <c r="F461" s="20"/>
    </row>
    <row r="462" spans="6:6" ht="20.100000000000001" customHeight="1">
      <c r="F462" s="20"/>
    </row>
    <row r="463" spans="6:6" ht="20.100000000000001" customHeight="1">
      <c r="F463" s="20"/>
    </row>
    <row r="464" spans="6:6" ht="20.100000000000001" customHeight="1">
      <c r="F464" s="20"/>
    </row>
    <row r="465" spans="6:6" ht="20.100000000000001" customHeight="1">
      <c r="F465" s="20"/>
    </row>
    <row r="466" spans="6:6" ht="20.100000000000001" customHeight="1">
      <c r="F466" s="20"/>
    </row>
    <row r="467" spans="6:6" ht="20.100000000000001" customHeight="1">
      <c r="F467" s="20"/>
    </row>
    <row r="468" spans="6:6" ht="20.100000000000001" customHeight="1">
      <c r="F468" s="20"/>
    </row>
    <row r="469" spans="6:6" ht="20.100000000000001" customHeight="1">
      <c r="F469" s="20"/>
    </row>
    <row r="470" spans="6:6" ht="20.100000000000001" customHeight="1">
      <c r="F470" s="20"/>
    </row>
    <row r="471" spans="6:6" ht="20.100000000000001" customHeight="1">
      <c r="F471" s="20"/>
    </row>
    <row r="472" spans="6:6" ht="20.100000000000001" customHeight="1">
      <c r="F472" s="20"/>
    </row>
    <row r="473" spans="6:6" ht="20.100000000000001" customHeight="1">
      <c r="F473" s="20"/>
    </row>
    <row r="474" spans="6:6" ht="20.100000000000001" customHeight="1">
      <c r="F474" s="20"/>
    </row>
    <row r="475" spans="6:6" ht="20.100000000000001" customHeight="1">
      <c r="F475" s="20"/>
    </row>
    <row r="476" spans="6:6" ht="20.100000000000001" customHeight="1">
      <c r="F476" s="20"/>
    </row>
    <row r="477" spans="6:6" ht="20.100000000000001" customHeight="1">
      <c r="F477" s="20"/>
    </row>
    <row r="478" spans="6:6" ht="20.100000000000001" customHeight="1">
      <c r="F478" s="20"/>
    </row>
    <row r="479" spans="6:6" ht="20.100000000000001" customHeight="1">
      <c r="F479" s="20"/>
    </row>
    <row r="480" spans="6:6" ht="20.100000000000001" customHeight="1">
      <c r="F480" s="20"/>
    </row>
    <row r="481" spans="6:6" ht="20.100000000000001" customHeight="1">
      <c r="F481" s="20"/>
    </row>
    <row r="482" spans="6:6" ht="20.100000000000001" customHeight="1">
      <c r="F482" s="20"/>
    </row>
    <row r="483" spans="6:6" ht="20.100000000000001" customHeight="1">
      <c r="F483" s="20"/>
    </row>
    <row r="484" spans="6:6" ht="20.100000000000001" customHeight="1">
      <c r="F484" s="20"/>
    </row>
    <row r="485" spans="6:6" ht="20.100000000000001" customHeight="1">
      <c r="F485" s="20"/>
    </row>
    <row r="486" spans="6:6" ht="20.100000000000001" customHeight="1">
      <c r="F486" s="20"/>
    </row>
    <row r="487" spans="6:6" ht="20.100000000000001" customHeight="1">
      <c r="F487" s="20"/>
    </row>
    <row r="488" spans="6:6" ht="20.100000000000001" customHeight="1">
      <c r="F488" s="20"/>
    </row>
    <row r="489" spans="6:6" ht="20.100000000000001" customHeight="1">
      <c r="F489" s="20"/>
    </row>
    <row r="490" spans="6:6" ht="20.100000000000001" customHeight="1">
      <c r="F490" s="20"/>
    </row>
    <row r="491" spans="6:6" ht="20.100000000000001" customHeight="1">
      <c r="F491" s="20"/>
    </row>
    <row r="492" spans="6:6" ht="20.100000000000001" customHeight="1">
      <c r="F492" s="20"/>
    </row>
    <row r="493" spans="6:6" ht="20.100000000000001" customHeight="1">
      <c r="F493" s="20"/>
    </row>
    <row r="494" spans="6:6" ht="20.100000000000001" customHeight="1">
      <c r="F494" s="20"/>
    </row>
    <row r="495" spans="6:6" ht="20.100000000000001" customHeight="1">
      <c r="F495" s="20"/>
    </row>
    <row r="496" spans="6:6" ht="20.100000000000001" customHeight="1">
      <c r="F496" s="20"/>
    </row>
    <row r="497" spans="6:6" ht="20.100000000000001" customHeight="1">
      <c r="F497" s="20"/>
    </row>
    <row r="498" spans="6:6" ht="20.100000000000001" customHeight="1">
      <c r="F498" s="20"/>
    </row>
    <row r="499" spans="6:6" ht="20.100000000000001" customHeight="1">
      <c r="F499" s="20"/>
    </row>
    <row r="500" spans="6:6" ht="20.100000000000001" customHeight="1">
      <c r="F500" s="20"/>
    </row>
    <row r="501" spans="6:6" ht="20.100000000000001" customHeight="1">
      <c r="F501" s="20"/>
    </row>
    <row r="502" spans="6:6" ht="20.100000000000001" customHeight="1">
      <c r="F502" s="20"/>
    </row>
    <row r="503" spans="6:6" ht="20.100000000000001" customHeight="1">
      <c r="F503" s="20"/>
    </row>
    <row r="504" spans="6:6" ht="20.100000000000001" customHeight="1">
      <c r="F504" s="20"/>
    </row>
    <row r="505" spans="6:6" ht="20.100000000000001" customHeight="1">
      <c r="F505" s="20"/>
    </row>
    <row r="506" spans="6:6" ht="20.100000000000001" customHeight="1">
      <c r="F506" s="20"/>
    </row>
    <row r="507" spans="6:6" ht="20.100000000000001" customHeight="1">
      <c r="F507" s="20"/>
    </row>
    <row r="508" spans="6:6" ht="20.100000000000001" customHeight="1">
      <c r="F508" s="20"/>
    </row>
    <row r="509" spans="6:6" ht="20.100000000000001" customHeight="1">
      <c r="F509" s="20"/>
    </row>
    <row r="510" spans="6:6" ht="20.100000000000001" customHeight="1">
      <c r="F510" s="20"/>
    </row>
    <row r="511" spans="6:6" ht="20.100000000000001" customHeight="1">
      <c r="F511" s="20"/>
    </row>
    <row r="512" spans="6:6" ht="20.100000000000001" customHeight="1">
      <c r="F512" s="20"/>
    </row>
    <row r="513" spans="6:6" ht="20.100000000000001" customHeight="1">
      <c r="F513" s="20"/>
    </row>
    <row r="514" spans="6:6" ht="20.100000000000001" customHeight="1">
      <c r="F514" s="20"/>
    </row>
    <row r="515" spans="6:6" ht="20.100000000000001" customHeight="1">
      <c r="F515" s="20"/>
    </row>
    <row r="516" spans="6:6" ht="20.100000000000001" customHeight="1">
      <c r="F516" s="20"/>
    </row>
    <row r="517" spans="6:6" ht="20.100000000000001" customHeight="1">
      <c r="F517" s="20"/>
    </row>
    <row r="518" spans="6:6" ht="20.100000000000001" customHeight="1">
      <c r="F518" s="20"/>
    </row>
    <row r="519" spans="6:6" ht="20.100000000000001" customHeight="1">
      <c r="F519" s="20"/>
    </row>
    <row r="520" spans="6:6" ht="20.100000000000001" customHeight="1">
      <c r="F520" s="20"/>
    </row>
    <row r="521" spans="6:6" ht="20.100000000000001" customHeight="1">
      <c r="F521" s="20"/>
    </row>
    <row r="522" spans="6:6" ht="20.100000000000001" customHeight="1">
      <c r="F522" s="20"/>
    </row>
    <row r="523" spans="6:6" ht="20.100000000000001" customHeight="1">
      <c r="F523" s="20"/>
    </row>
    <row r="524" spans="6:6" ht="20.100000000000001" customHeight="1">
      <c r="F524" s="20"/>
    </row>
    <row r="525" spans="6:6" ht="20.100000000000001" customHeight="1">
      <c r="F525" s="20"/>
    </row>
    <row r="526" spans="6:6" ht="20.100000000000001" customHeight="1">
      <c r="F526" s="20"/>
    </row>
    <row r="527" spans="6:6" ht="20.100000000000001" customHeight="1">
      <c r="F527" s="20"/>
    </row>
    <row r="528" spans="6:6" ht="20.100000000000001" customHeight="1">
      <c r="F528" s="20"/>
    </row>
    <row r="529" spans="6:6" ht="20.100000000000001" customHeight="1">
      <c r="F529" s="20"/>
    </row>
    <row r="530" spans="6:6" ht="20.100000000000001" customHeight="1">
      <c r="F530" s="20"/>
    </row>
    <row r="531" spans="6:6" ht="20.100000000000001" customHeight="1">
      <c r="F531" s="20"/>
    </row>
    <row r="532" spans="6:6" ht="20.100000000000001" customHeight="1">
      <c r="F532" s="20"/>
    </row>
    <row r="533" spans="6:6" ht="20.100000000000001" customHeight="1">
      <c r="F533" s="20"/>
    </row>
    <row r="534" spans="6:6" ht="20.100000000000001" customHeight="1">
      <c r="F534" s="20"/>
    </row>
    <row r="535" spans="6:6" ht="20.100000000000001" customHeight="1">
      <c r="F535" s="20"/>
    </row>
    <row r="536" spans="6:6" ht="20.100000000000001" customHeight="1">
      <c r="F536" s="20"/>
    </row>
    <row r="537" spans="6:6" ht="20.100000000000001" customHeight="1">
      <c r="F537" s="20"/>
    </row>
    <row r="538" spans="6:6" ht="20.100000000000001" customHeight="1">
      <c r="F538" s="20"/>
    </row>
    <row r="539" spans="6:6" ht="20.100000000000001" customHeight="1">
      <c r="F539" s="20"/>
    </row>
    <row r="540" spans="6:6" ht="20.100000000000001" customHeight="1">
      <c r="F540" s="20"/>
    </row>
    <row r="541" spans="6:6" ht="20.100000000000001" customHeight="1">
      <c r="F541" s="20"/>
    </row>
    <row r="542" spans="6:6" ht="20.100000000000001" customHeight="1">
      <c r="F542" s="20"/>
    </row>
    <row r="543" spans="6:6" ht="20.100000000000001" customHeight="1">
      <c r="F543" s="20"/>
    </row>
    <row r="544" spans="6:6" ht="20.100000000000001" customHeight="1">
      <c r="F544" s="20"/>
    </row>
    <row r="545" spans="6:6" ht="20.100000000000001" customHeight="1">
      <c r="F545" s="20"/>
    </row>
    <row r="546" spans="6:6" ht="20.100000000000001" customHeight="1">
      <c r="F546" s="20"/>
    </row>
    <row r="547" spans="6:6" ht="20.100000000000001" customHeight="1">
      <c r="F547" s="20"/>
    </row>
    <row r="548" spans="6:6" ht="20.100000000000001" customHeight="1">
      <c r="F548" s="20"/>
    </row>
    <row r="549" spans="6:6" ht="20.100000000000001" customHeight="1">
      <c r="F549" s="20"/>
    </row>
    <row r="550" spans="6:6" ht="20.100000000000001" customHeight="1">
      <c r="F550" s="20"/>
    </row>
    <row r="551" spans="6:6" ht="20.100000000000001" customHeight="1">
      <c r="F551" s="20"/>
    </row>
    <row r="552" spans="6:6" ht="20.100000000000001" customHeight="1">
      <c r="F552" s="20"/>
    </row>
    <row r="553" spans="6:6" ht="20.100000000000001" customHeight="1">
      <c r="F553" s="20"/>
    </row>
    <row r="554" spans="6:6" ht="20.100000000000001" customHeight="1">
      <c r="F554" s="20"/>
    </row>
    <row r="555" spans="6:6" ht="20.100000000000001" customHeight="1">
      <c r="F555" s="20"/>
    </row>
    <row r="556" spans="6:6" ht="20.100000000000001" customHeight="1">
      <c r="F556" s="20"/>
    </row>
    <row r="557" spans="6:6" ht="20.100000000000001" customHeight="1">
      <c r="F557" s="20"/>
    </row>
    <row r="558" spans="6:6" ht="20.100000000000001" customHeight="1">
      <c r="F558" s="20"/>
    </row>
    <row r="559" spans="6:6" ht="20.100000000000001" customHeight="1">
      <c r="F559" s="20"/>
    </row>
    <row r="560" spans="6:6" ht="20.100000000000001" customHeight="1">
      <c r="F560" s="20"/>
    </row>
    <row r="561" spans="6:6" ht="20.100000000000001" customHeight="1">
      <c r="F561" s="20"/>
    </row>
    <row r="562" spans="6:6" ht="20.100000000000001" customHeight="1">
      <c r="F562" s="20"/>
    </row>
    <row r="563" spans="6:6" ht="20.100000000000001" customHeight="1">
      <c r="F563" s="20"/>
    </row>
    <row r="564" spans="6:6" ht="20.100000000000001" customHeight="1">
      <c r="F564" s="20"/>
    </row>
    <row r="565" spans="6:6" ht="20.100000000000001" customHeight="1">
      <c r="F565" s="20"/>
    </row>
    <row r="566" spans="6:6" ht="20.100000000000001" customHeight="1">
      <c r="F566" s="20"/>
    </row>
    <row r="567" spans="6:6" ht="20.100000000000001" customHeight="1">
      <c r="F567" s="20"/>
    </row>
    <row r="568" spans="6:6" ht="20.100000000000001" customHeight="1">
      <c r="F568" s="20"/>
    </row>
    <row r="569" spans="6:6" ht="20.100000000000001" customHeight="1">
      <c r="F569" s="20"/>
    </row>
    <row r="570" spans="6:6" ht="20.100000000000001" customHeight="1">
      <c r="F570" s="20"/>
    </row>
    <row r="571" spans="6:6" ht="20.100000000000001" customHeight="1">
      <c r="F571" s="20"/>
    </row>
    <row r="572" spans="6:6" ht="20.100000000000001" customHeight="1">
      <c r="F572" s="20"/>
    </row>
    <row r="573" spans="6:6" ht="20.100000000000001" customHeight="1">
      <c r="F573" s="20"/>
    </row>
    <row r="574" spans="6:6" ht="20.100000000000001" customHeight="1">
      <c r="F574" s="20"/>
    </row>
    <row r="575" spans="6:6" ht="20.100000000000001" customHeight="1">
      <c r="F575" s="20"/>
    </row>
    <row r="576" spans="6:6" ht="20.100000000000001" customHeight="1">
      <c r="F576" s="20"/>
    </row>
    <row r="577" spans="6:6" ht="20.100000000000001" customHeight="1">
      <c r="F577" s="20"/>
    </row>
    <row r="578" spans="6:6" ht="20.100000000000001" customHeight="1">
      <c r="F578" s="20"/>
    </row>
    <row r="579" spans="6:6" ht="20.100000000000001" customHeight="1">
      <c r="F579" s="20"/>
    </row>
    <row r="580" spans="6:6" ht="20.100000000000001" customHeight="1">
      <c r="F580" s="20"/>
    </row>
    <row r="581" spans="6:6" ht="20.100000000000001" customHeight="1">
      <c r="F581" s="20"/>
    </row>
    <row r="582" spans="6:6" ht="20.100000000000001" customHeight="1">
      <c r="F582" s="20"/>
    </row>
    <row r="583" spans="6:6" ht="20.100000000000001" customHeight="1">
      <c r="F583" s="20"/>
    </row>
    <row r="584" spans="6:6" ht="20.100000000000001" customHeight="1">
      <c r="F584" s="20"/>
    </row>
    <row r="585" spans="6:6" ht="20.100000000000001" customHeight="1">
      <c r="F585" s="20"/>
    </row>
    <row r="586" spans="6:6" ht="20.100000000000001" customHeight="1">
      <c r="F586" s="20"/>
    </row>
    <row r="587" spans="6:6" ht="20.100000000000001" customHeight="1">
      <c r="F587" s="20"/>
    </row>
    <row r="588" spans="6:6" ht="20.100000000000001" customHeight="1">
      <c r="F588" s="20"/>
    </row>
    <row r="589" spans="6:6" ht="20.100000000000001" customHeight="1">
      <c r="F589" s="20"/>
    </row>
    <row r="590" spans="6:6" ht="20.100000000000001" customHeight="1">
      <c r="F590" s="20"/>
    </row>
    <row r="591" spans="6:6" ht="20.100000000000001" customHeight="1">
      <c r="F591" s="20"/>
    </row>
    <row r="592" spans="6:6" ht="20.100000000000001" customHeight="1">
      <c r="F592" s="20"/>
    </row>
    <row r="593" spans="6:6" ht="20.100000000000001" customHeight="1">
      <c r="F593" s="20"/>
    </row>
    <row r="594" spans="6:6" ht="20.100000000000001" customHeight="1">
      <c r="F594" s="20"/>
    </row>
    <row r="595" spans="6:6" ht="20.100000000000001" customHeight="1">
      <c r="F595" s="20"/>
    </row>
    <row r="596" spans="6:6" ht="20.100000000000001" customHeight="1">
      <c r="F596" s="20"/>
    </row>
    <row r="597" spans="6:6" ht="20.100000000000001" customHeight="1">
      <c r="F597" s="20"/>
    </row>
    <row r="598" spans="6:6" ht="20.100000000000001" customHeight="1">
      <c r="F598" s="20"/>
    </row>
    <row r="599" spans="6:6" ht="20.100000000000001" customHeight="1">
      <c r="F599" s="20"/>
    </row>
    <row r="600" spans="6:6" ht="20.100000000000001" customHeight="1">
      <c r="F600" s="20"/>
    </row>
    <row r="601" spans="6:6" ht="20.100000000000001" customHeight="1">
      <c r="F601" s="20"/>
    </row>
    <row r="602" spans="6:6" ht="20.100000000000001" customHeight="1">
      <c r="F602" s="20"/>
    </row>
    <row r="603" spans="6:6" ht="20.100000000000001" customHeight="1">
      <c r="F603" s="20"/>
    </row>
    <row r="604" spans="6:6" ht="20.100000000000001" customHeight="1">
      <c r="F604" s="20"/>
    </row>
    <row r="605" spans="6:6" ht="20.100000000000001" customHeight="1">
      <c r="F605" s="20"/>
    </row>
    <row r="606" spans="6:6" ht="20.100000000000001" customHeight="1">
      <c r="F606" s="20"/>
    </row>
    <row r="607" spans="6:6" ht="20.100000000000001" customHeight="1">
      <c r="F607" s="20"/>
    </row>
    <row r="608" spans="6:6" ht="20.100000000000001" customHeight="1">
      <c r="F608" s="20"/>
    </row>
    <row r="609" spans="6:6" ht="20.100000000000001" customHeight="1">
      <c r="F609" s="20"/>
    </row>
    <row r="610" spans="6:6" ht="20.100000000000001" customHeight="1">
      <c r="F610" s="20"/>
    </row>
    <row r="611" spans="6:6" ht="20.100000000000001" customHeight="1">
      <c r="F611" s="20"/>
    </row>
    <row r="612" spans="6:6" ht="20.100000000000001" customHeight="1">
      <c r="F612" s="20"/>
    </row>
    <row r="613" spans="6:6" ht="20.100000000000001" customHeight="1">
      <c r="F613" s="20"/>
    </row>
    <row r="614" spans="6:6" ht="20.100000000000001" customHeight="1">
      <c r="F614" s="20"/>
    </row>
    <row r="615" spans="6:6" ht="20.100000000000001" customHeight="1">
      <c r="F615" s="20"/>
    </row>
    <row r="616" spans="6:6" ht="20.100000000000001" customHeight="1">
      <c r="F616" s="20"/>
    </row>
    <row r="617" spans="6:6" ht="20.100000000000001" customHeight="1">
      <c r="F617" s="20"/>
    </row>
    <row r="618" spans="6:6" ht="20.100000000000001" customHeight="1">
      <c r="F618" s="20"/>
    </row>
    <row r="619" spans="6:6" ht="20.100000000000001" customHeight="1">
      <c r="F619" s="20"/>
    </row>
    <row r="620" spans="6:6" ht="20.100000000000001" customHeight="1">
      <c r="F620" s="20"/>
    </row>
    <row r="621" spans="6:6" ht="20.100000000000001" customHeight="1">
      <c r="F621" s="20"/>
    </row>
    <row r="622" spans="6:6" ht="20.100000000000001" customHeight="1">
      <c r="F622" s="20"/>
    </row>
    <row r="623" spans="6:6" ht="20.100000000000001" customHeight="1">
      <c r="F623" s="20"/>
    </row>
    <row r="624" spans="6:6" ht="20.100000000000001" customHeight="1">
      <c r="F624" s="20"/>
    </row>
    <row r="625" spans="6:6" ht="20.100000000000001" customHeight="1">
      <c r="F625" s="20"/>
    </row>
    <row r="626" spans="6:6" ht="20.100000000000001" customHeight="1">
      <c r="F626" s="20"/>
    </row>
    <row r="627" spans="6:6" ht="20.100000000000001" customHeight="1">
      <c r="F627" s="20"/>
    </row>
    <row r="628" spans="6:6" ht="20.100000000000001" customHeight="1">
      <c r="F628" s="20"/>
    </row>
    <row r="629" spans="6:6" ht="20.100000000000001" customHeight="1">
      <c r="F629" s="20"/>
    </row>
    <row r="630" spans="6:6" ht="20.100000000000001" customHeight="1">
      <c r="F630" s="20"/>
    </row>
    <row r="631" spans="6:6" ht="20.100000000000001" customHeight="1">
      <c r="F631" s="20"/>
    </row>
    <row r="632" spans="6:6" ht="20.100000000000001" customHeight="1">
      <c r="F632" s="20"/>
    </row>
    <row r="633" spans="6:6" ht="20.100000000000001" customHeight="1">
      <c r="F633" s="20"/>
    </row>
    <row r="634" spans="6:6" ht="20.100000000000001" customHeight="1">
      <c r="F634" s="20"/>
    </row>
    <row r="635" spans="6:6" ht="20.100000000000001" customHeight="1">
      <c r="F635" s="20"/>
    </row>
    <row r="636" spans="6:6" ht="20.100000000000001" customHeight="1">
      <c r="F636" s="20"/>
    </row>
    <row r="637" spans="6:6" ht="20.100000000000001" customHeight="1">
      <c r="F637" s="20"/>
    </row>
    <row r="638" spans="6:6" ht="20.100000000000001" customHeight="1">
      <c r="F638" s="20"/>
    </row>
    <row r="639" spans="6:6" ht="20.100000000000001" customHeight="1">
      <c r="F639" s="20"/>
    </row>
    <row r="640" spans="6:6" ht="20.100000000000001" customHeight="1">
      <c r="F640" s="20"/>
    </row>
    <row r="641" spans="6:6" ht="20.100000000000001" customHeight="1">
      <c r="F641" s="20"/>
    </row>
    <row r="642" spans="6:6" ht="20.100000000000001" customHeight="1">
      <c r="F642" s="20"/>
    </row>
    <row r="643" spans="6:6" ht="20.100000000000001" customHeight="1">
      <c r="F643" s="20"/>
    </row>
    <row r="644" spans="6:6" ht="20.100000000000001" customHeight="1">
      <c r="F644" s="20"/>
    </row>
    <row r="645" spans="6:6" ht="20.100000000000001" customHeight="1">
      <c r="F645" s="20"/>
    </row>
    <row r="646" spans="6:6" ht="20.100000000000001" customHeight="1">
      <c r="F646" s="20"/>
    </row>
    <row r="647" spans="6:6" ht="20.100000000000001" customHeight="1">
      <c r="F647" s="20"/>
    </row>
    <row r="648" spans="6:6" ht="20.100000000000001" customHeight="1">
      <c r="F648" s="20"/>
    </row>
    <row r="649" spans="6:6" ht="20.100000000000001" customHeight="1">
      <c r="F649" s="20"/>
    </row>
    <row r="650" spans="6:6" ht="20.100000000000001" customHeight="1">
      <c r="F650" s="20"/>
    </row>
    <row r="651" spans="6:6" ht="20.100000000000001" customHeight="1">
      <c r="F651" s="20"/>
    </row>
    <row r="652" spans="6:6" ht="20.100000000000001" customHeight="1">
      <c r="F652" s="20"/>
    </row>
    <row r="653" spans="6:6" ht="20.100000000000001" customHeight="1">
      <c r="F653" s="20"/>
    </row>
    <row r="654" spans="6:6" ht="20.100000000000001" customHeight="1">
      <c r="F654" s="20"/>
    </row>
    <row r="655" spans="6:6" ht="20.100000000000001" customHeight="1">
      <c r="F655" s="20"/>
    </row>
    <row r="656" spans="6:6" ht="20.100000000000001" customHeight="1">
      <c r="F656" s="20"/>
    </row>
    <row r="657" spans="6:6" ht="20.100000000000001" customHeight="1">
      <c r="F657" s="20"/>
    </row>
    <row r="658" spans="6:6" ht="20.100000000000001" customHeight="1">
      <c r="F658" s="20"/>
    </row>
    <row r="659" spans="6:6" ht="20.100000000000001" customHeight="1">
      <c r="F659" s="20"/>
    </row>
    <row r="660" spans="6:6" ht="20.100000000000001" customHeight="1">
      <c r="F660" s="20"/>
    </row>
    <row r="661" spans="6:6" ht="20.100000000000001" customHeight="1">
      <c r="F661" s="20"/>
    </row>
    <row r="662" spans="6:6" ht="20.100000000000001" customHeight="1">
      <c r="F662" s="20"/>
    </row>
    <row r="663" spans="6:6" ht="20.100000000000001" customHeight="1">
      <c r="F663" s="20"/>
    </row>
    <row r="664" spans="6:6" ht="20.100000000000001" customHeight="1">
      <c r="F664" s="20"/>
    </row>
    <row r="665" spans="6:6" ht="20.100000000000001" customHeight="1">
      <c r="F665" s="20"/>
    </row>
    <row r="666" spans="6:6" ht="20.100000000000001" customHeight="1">
      <c r="F666" s="20"/>
    </row>
    <row r="667" spans="6:6" ht="20.100000000000001" customHeight="1">
      <c r="F667" s="20"/>
    </row>
    <row r="668" spans="6:6" ht="20.100000000000001" customHeight="1">
      <c r="F668" s="20"/>
    </row>
    <row r="669" spans="6:6" ht="20.100000000000001" customHeight="1">
      <c r="F669" s="20"/>
    </row>
    <row r="670" spans="6:6" ht="20.100000000000001" customHeight="1">
      <c r="F670" s="20"/>
    </row>
    <row r="671" spans="6:6" ht="20.100000000000001" customHeight="1">
      <c r="F671" s="20"/>
    </row>
  </sheetData>
  <sheetProtection password="DA17" sheet="1" objects="1" scenarios="1"/>
  <sortState ref="A3:H9">
    <sortCondition ref="A3"/>
  </sortState>
  <pageMargins left="0.70866141732283472" right="0.7086614173228347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180"/>
  <sheetViews>
    <sheetView topLeftCell="A4" workbookViewId="0">
      <selection activeCell="A15" sqref="A15"/>
    </sheetView>
  </sheetViews>
  <sheetFormatPr defaultRowHeight="20.100000000000001" customHeight="1"/>
  <cols>
    <col min="1" max="1" width="53.875" style="5" customWidth="1"/>
    <col min="2" max="2" width="6.125" style="5" customWidth="1"/>
    <col min="3" max="3" width="3.375" style="5" customWidth="1"/>
    <col min="4" max="4" width="8.5" style="5" customWidth="1"/>
    <col min="5" max="5" width="6.875" style="20" customWidth="1"/>
    <col min="6" max="6" width="15.625" style="5" customWidth="1"/>
    <col min="7" max="1013" width="8" style="5" customWidth="1"/>
    <col min="1014" max="1014" width="9" customWidth="1"/>
  </cols>
  <sheetData>
    <row r="1" spans="1:1013" ht="147" customHeight="1">
      <c r="A1" s="1" t="s">
        <v>13</v>
      </c>
      <c r="B1" s="2" t="s">
        <v>0</v>
      </c>
      <c r="C1" s="2" t="s">
        <v>1</v>
      </c>
      <c r="D1" s="2" t="s">
        <v>14</v>
      </c>
      <c r="E1" s="3" t="s">
        <v>3</v>
      </c>
      <c r="F1" s="4" t="s">
        <v>4</v>
      </c>
    </row>
    <row r="2" spans="1:1013" s="10" customFormat="1" ht="15">
      <c r="A2" s="6" t="s">
        <v>126</v>
      </c>
      <c r="B2" s="8"/>
      <c r="C2" s="7"/>
      <c r="D2" s="7"/>
      <c r="E2" s="9"/>
      <c r="F2" s="7"/>
    </row>
    <row r="3" spans="1:1013" s="28" customFormat="1" ht="20.100000000000001" customHeight="1">
      <c r="A3" s="42" t="s">
        <v>125</v>
      </c>
      <c r="B3" s="40" t="s">
        <v>6</v>
      </c>
      <c r="C3" s="40">
        <v>1</v>
      </c>
      <c r="D3" s="37">
        <v>9</v>
      </c>
      <c r="E3" s="40">
        <v>10</v>
      </c>
      <c r="F3" s="37">
        <f t="shared" ref="F3:F16" si="0">D3*E3</f>
        <v>90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</row>
    <row r="4" spans="1:1013" s="28" customFormat="1" ht="20.100000000000001" customHeight="1">
      <c r="A4" s="42" t="s">
        <v>128</v>
      </c>
      <c r="B4" s="11" t="s">
        <v>8</v>
      </c>
      <c r="C4" s="11">
        <v>1</v>
      </c>
      <c r="D4" s="16">
        <v>1.8</v>
      </c>
      <c r="E4" s="32">
        <v>300</v>
      </c>
      <c r="F4" s="16">
        <f t="shared" si="0"/>
        <v>540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</row>
    <row r="5" spans="1:1013" s="28" customFormat="1" ht="20.100000000000001" customHeight="1">
      <c r="A5" s="42" t="s">
        <v>107</v>
      </c>
      <c r="B5" s="11" t="s">
        <v>8</v>
      </c>
      <c r="C5" s="11">
        <v>1</v>
      </c>
      <c r="D5" s="16">
        <v>4.5</v>
      </c>
      <c r="E5" s="11">
        <v>250</v>
      </c>
      <c r="F5" s="47">
        <f t="shared" si="0"/>
        <v>1125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</row>
    <row r="6" spans="1:1013" s="28" customFormat="1" ht="20.100000000000001" customHeight="1">
      <c r="A6" s="42" t="s">
        <v>123</v>
      </c>
      <c r="B6" s="11" t="s">
        <v>8</v>
      </c>
      <c r="C6" s="11">
        <v>1</v>
      </c>
      <c r="D6" s="16">
        <v>43</v>
      </c>
      <c r="E6" s="32">
        <v>10</v>
      </c>
      <c r="F6" s="16">
        <f t="shared" si="0"/>
        <v>430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</row>
    <row r="7" spans="1:1013" ht="20.100000000000001" customHeight="1">
      <c r="A7" s="42" t="s">
        <v>108</v>
      </c>
      <c r="B7" s="11" t="s">
        <v>109</v>
      </c>
      <c r="C7" s="11">
        <v>1</v>
      </c>
      <c r="D7" s="16">
        <v>1.7</v>
      </c>
      <c r="E7" s="11">
        <v>900</v>
      </c>
      <c r="F7" s="16">
        <f t="shared" si="0"/>
        <v>1530</v>
      </c>
    </row>
    <row r="8" spans="1:1013" ht="20.100000000000001" customHeight="1">
      <c r="A8" s="42" t="s">
        <v>290</v>
      </c>
      <c r="B8" s="11" t="s">
        <v>8</v>
      </c>
      <c r="C8" s="11">
        <v>1</v>
      </c>
      <c r="D8" s="16">
        <v>14.5</v>
      </c>
      <c r="E8" s="11">
        <v>90</v>
      </c>
      <c r="F8" s="16">
        <f t="shared" si="0"/>
        <v>1305</v>
      </c>
    </row>
    <row r="9" spans="1:1013" ht="20.100000000000001" customHeight="1">
      <c r="A9" s="42" t="s">
        <v>122</v>
      </c>
      <c r="B9" s="40" t="s">
        <v>6</v>
      </c>
      <c r="C9" s="40">
        <v>1</v>
      </c>
      <c r="D9" s="37">
        <v>55</v>
      </c>
      <c r="E9" s="40">
        <v>10</v>
      </c>
      <c r="F9" s="37">
        <f t="shared" si="0"/>
        <v>550</v>
      </c>
    </row>
    <row r="10" spans="1:1013" ht="20.100000000000001" customHeight="1">
      <c r="A10" s="42" t="s">
        <v>124</v>
      </c>
      <c r="B10" s="11" t="s">
        <v>8</v>
      </c>
      <c r="C10" s="11">
        <v>1</v>
      </c>
      <c r="D10" s="16">
        <v>2</v>
      </c>
      <c r="E10" s="32">
        <v>50</v>
      </c>
      <c r="F10" s="16">
        <f t="shared" si="0"/>
        <v>100</v>
      </c>
    </row>
    <row r="11" spans="1:1013" ht="20.100000000000001" customHeight="1">
      <c r="A11" s="42" t="s">
        <v>291</v>
      </c>
      <c r="B11" s="11" t="s">
        <v>8</v>
      </c>
      <c r="C11" s="11">
        <v>1</v>
      </c>
      <c r="D11" s="16">
        <v>7.96</v>
      </c>
      <c r="E11" s="32">
        <v>20</v>
      </c>
      <c r="F11" s="16">
        <f t="shared" si="0"/>
        <v>159.19999999999999</v>
      </c>
    </row>
    <row r="12" spans="1:1013" ht="20.100000000000001" customHeight="1">
      <c r="A12" s="42" t="s">
        <v>110</v>
      </c>
      <c r="B12" s="40" t="s">
        <v>6</v>
      </c>
      <c r="C12" s="40">
        <v>1</v>
      </c>
      <c r="D12" s="37">
        <v>6.8</v>
      </c>
      <c r="E12" s="40">
        <v>100</v>
      </c>
      <c r="F12" s="37">
        <f t="shared" si="0"/>
        <v>680</v>
      </c>
    </row>
    <row r="13" spans="1:1013" ht="20.100000000000001" customHeight="1">
      <c r="A13" t="s">
        <v>111</v>
      </c>
      <c r="B13" s="11" t="s">
        <v>50</v>
      </c>
      <c r="C13" s="11">
        <v>1</v>
      </c>
      <c r="D13" s="16">
        <v>4.6100000000000003</v>
      </c>
      <c r="E13" s="11">
        <v>105</v>
      </c>
      <c r="F13" s="16">
        <f t="shared" si="0"/>
        <v>484.05</v>
      </c>
    </row>
    <row r="14" spans="1:1013" ht="20.100000000000001" customHeight="1">
      <c r="A14" s="42" t="s">
        <v>292</v>
      </c>
      <c r="B14" s="11" t="s">
        <v>50</v>
      </c>
      <c r="C14" s="11">
        <v>1</v>
      </c>
      <c r="D14" s="38">
        <v>5.7</v>
      </c>
      <c r="E14" s="11">
        <v>100</v>
      </c>
      <c r="F14" s="16">
        <f t="shared" si="0"/>
        <v>570</v>
      </c>
      <c r="G14" s="12"/>
      <c r="H14" s="12"/>
      <c r="I14" s="12"/>
      <c r="J14" s="12"/>
    </row>
    <row r="15" spans="1:1013" ht="20.100000000000001" customHeight="1">
      <c r="A15" s="42" t="s">
        <v>293</v>
      </c>
      <c r="B15" s="11" t="s">
        <v>50</v>
      </c>
      <c r="C15" s="11">
        <v>1</v>
      </c>
      <c r="D15" s="38">
        <v>4.42</v>
      </c>
      <c r="E15" s="11">
        <v>210</v>
      </c>
      <c r="F15" s="16">
        <f t="shared" si="0"/>
        <v>928.19999999999993</v>
      </c>
      <c r="G15" s="12"/>
      <c r="H15" s="12"/>
      <c r="I15" s="12"/>
      <c r="J15" s="12"/>
    </row>
    <row r="16" spans="1:1013" ht="20.100000000000001" customHeight="1">
      <c r="A16" s="42" t="s">
        <v>127</v>
      </c>
      <c r="B16" s="40" t="s">
        <v>8</v>
      </c>
      <c r="C16" s="40">
        <v>1</v>
      </c>
      <c r="D16" s="37">
        <v>54</v>
      </c>
      <c r="E16" s="40">
        <v>10</v>
      </c>
      <c r="F16" s="37">
        <f t="shared" si="0"/>
        <v>540</v>
      </c>
    </row>
    <row r="17" spans="1:6" ht="20.100000000000001" customHeight="1">
      <c r="A17" s="24"/>
      <c r="B17" s="24"/>
      <c r="C17" s="24"/>
      <c r="D17" s="25"/>
      <c r="E17" s="17"/>
      <c r="F17" s="19">
        <f>SUM(F3:F16)</f>
        <v>9031.4500000000007</v>
      </c>
    </row>
    <row r="18" spans="1:6" ht="20.100000000000001" customHeight="1">
      <c r="A18" s="24"/>
      <c r="B18" s="24"/>
      <c r="C18" s="24"/>
      <c r="D18" s="25"/>
      <c r="E18" s="17"/>
      <c r="F18" s="24"/>
    </row>
    <row r="19" spans="1:6" ht="20.100000000000001" customHeight="1">
      <c r="A19" s="24"/>
      <c r="B19" s="24"/>
      <c r="C19" s="24"/>
      <c r="D19" s="25"/>
      <c r="E19" s="17"/>
      <c r="F19" s="24"/>
    </row>
    <row r="20" spans="1:6" ht="20.100000000000001" customHeight="1">
      <c r="A20" s="24"/>
      <c r="B20" s="24"/>
      <c r="C20" s="24"/>
      <c r="D20" s="25"/>
      <c r="E20" s="17"/>
      <c r="F20" s="24"/>
    </row>
    <row r="21" spans="1:6" ht="20.100000000000001" customHeight="1">
      <c r="A21" s="24"/>
      <c r="B21" s="24"/>
      <c r="C21" s="24"/>
      <c r="D21" s="25"/>
      <c r="E21" s="17"/>
      <c r="F21" s="24"/>
    </row>
    <row r="22" spans="1:6" ht="20.100000000000001" customHeight="1">
      <c r="A22" s="24"/>
      <c r="B22" s="24"/>
      <c r="C22" s="24"/>
      <c r="D22" s="25"/>
      <c r="E22" s="17"/>
      <c r="F22" s="24"/>
    </row>
    <row r="23" spans="1:6" ht="20.100000000000001" customHeight="1">
      <c r="A23" s="24"/>
      <c r="B23" s="24"/>
      <c r="C23" s="24"/>
      <c r="D23" s="25"/>
      <c r="E23" s="17"/>
      <c r="F23" s="24"/>
    </row>
    <row r="24" spans="1:6" ht="20.100000000000001" customHeight="1">
      <c r="A24" s="24"/>
      <c r="B24" s="24"/>
      <c r="C24" s="24"/>
      <c r="D24" s="25"/>
      <c r="E24" s="17"/>
      <c r="F24" s="24"/>
    </row>
    <row r="25" spans="1:6" ht="20.100000000000001" customHeight="1">
      <c r="D25" s="26"/>
    </row>
    <row r="26" spans="1:6" ht="20.100000000000001" customHeight="1">
      <c r="D26" s="26"/>
    </row>
    <row r="27" spans="1:6" ht="20.100000000000001" customHeight="1">
      <c r="D27" s="26"/>
    </row>
    <row r="28" spans="1:6" ht="20.100000000000001" customHeight="1">
      <c r="D28" s="26"/>
    </row>
    <row r="29" spans="1:6" ht="20.100000000000001" customHeight="1">
      <c r="D29" s="26"/>
    </row>
    <row r="30" spans="1:6" ht="20.100000000000001" customHeight="1">
      <c r="D30" s="26"/>
    </row>
    <row r="31" spans="1:6" ht="20.100000000000001" customHeight="1">
      <c r="D31" s="26"/>
    </row>
    <row r="32" spans="1:6" ht="20.100000000000001" customHeight="1">
      <c r="D32" s="26"/>
    </row>
    <row r="33" spans="4:4" ht="20.100000000000001" customHeight="1">
      <c r="D33" s="26"/>
    </row>
    <row r="34" spans="4:4" ht="20.100000000000001" customHeight="1">
      <c r="D34" s="26"/>
    </row>
    <row r="35" spans="4:4" ht="20.100000000000001" customHeight="1">
      <c r="D35" s="26"/>
    </row>
    <row r="36" spans="4:4" ht="20.100000000000001" customHeight="1">
      <c r="D36" s="26"/>
    </row>
    <row r="37" spans="4:4" ht="20.100000000000001" customHeight="1">
      <c r="D37" s="26"/>
    </row>
    <row r="38" spans="4:4" ht="20.100000000000001" customHeight="1">
      <c r="D38" s="26"/>
    </row>
    <row r="39" spans="4:4" ht="20.100000000000001" customHeight="1">
      <c r="D39" s="26"/>
    </row>
    <row r="40" spans="4:4" ht="20.100000000000001" customHeight="1">
      <c r="D40" s="26"/>
    </row>
    <row r="41" spans="4:4" ht="20.100000000000001" customHeight="1">
      <c r="D41" s="26"/>
    </row>
    <row r="42" spans="4:4" ht="20.100000000000001" customHeight="1">
      <c r="D42" s="26"/>
    </row>
    <row r="43" spans="4:4" ht="20.100000000000001" customHeight="1">
      <c r="D43" s="26"/>
    </row>
    <row r="44" spans="4:4" ht="20.100000000000001" customHeight="1">
      <c r="D44" s="26"/>
    </row>
    <row r="45" spans="4:4" ht="20.100000000000001" customHeight="1">
      <c r="D45" s="26"/>
    </row>
    <row r="46" spans="4:4" ht="20.100000000000001" customHeight="1">
      <c r="D46" s="26"/>
    </row>
    <row r="47" spans="4:4" ht="20.100000000000001" customHeight="1">
      <c r="D47" s="26"/>
    </row>
    <row r="48" spans="4:4" ht="20.100000000000001" customHeight="1">
      <c r="D48" s="26"/>
    </row>
    <row r="49" spans="4:4" ht="20.100000000000001" customHeight="1">
      <c r="D49" s="26"/>
    </row>
    <row r="50" spans="4:4" ht="20.100000000000001" customHeight="1">
      <c r="D50" s="26"/>
    </row>
    <row r="51" spans="4:4" ht="20.100000000000001" customHeight="1">
      <c r="D51" s="26"/>
    </row>
    <row r="52" spans="4:4" ht="20.100000000000001" customHeight="1">
      <c r="D52" s="26"/>
    </row>
    <row r="53" spans="4:4" ht="20.100000000000001" customHeight="1">
      <c r="D53" s="26"/>
    </row>
    <row r="54" spans="4:4" ht="20.100000000000001" customHeight="1">
      <c r="D54" s="26"/>
    </row>
    <row r="55" spans="4:4" ht="20.100000000000001" customHeight="1">
      <c r="D55" s="26"/>
    </row>
    <row r="56" spans="4:4" ht="20.100000000000001" customHeight="1">
      <c r="D56" s="26"/>
    </row>
    <row r="57" spans="4:4" ht="20.100000000000001" customHeight="1">
      <c r="D57" s="26"/>
    </row>
    <row r="58" spans="4:4" ht="20.100000000000001" customHeight="1">
      <c r="D58" s="26"/>
    </row>
    <row r="59" spans="4:4" ht="20.100000000000001" customHeight="1">
      <c r="D59" s="26"/>
    </row>
    <row r="60" spans="4:4" ht="20.100000000000001" customHeight="1">
      <c r="D60" s="26"/>
    </row>
    <row r="61" spans="4:4" ht="20.100000000000001" customHeight="1">
      <c r="D61" s="26"/>
    </row>
    <row r="62" spans="4:4" ht="20.100000000000001" customHeight="1">
      <c r="D62" s="26"/>
    </row>
    <row r="63" spans="4:4" ht="20.100000000000001" customHeight="1">
      <c r="D63" s="26"/>
    </row>
    <row r="64" spans="4:4" ht="20.100000000000001" customHeight="1">
      <c r="D64" s="26"/>
    </row>
    <row r="65" spans="4:4" ht="20.100000000000001" customHeight="1">
      <c r="D65" s="26"/>
    </row>
    <row r="66" spans="4:4" ht="20.100000000000001" customHeight="1">
      <c r="D66" s="26"/>
    </row>
    <row r="67" spans="4:4" ht="20.100000000000001" customHeight="1">
      <c r="D67" s="26"/>
    </row>
    <row r="68" spans="4:4" ht="20.100000000000001" customHeight="1">
      <c r="D68" s="26"/>
    </row>
    <row r="69" spans="4:4" ht="20.100000000000001" customHeight="1">
      <c r="D69" s="26"/>
    </row>
    <row r="70" spans="4:4" ht="20.100000000000001" customHeight="1">
      <c r="D70" s="26"/>
    </row>
    <row r="71" spans="4:4" ht="20.100000000000001" customHeight="1">
      <c r="D71" s="26"/>
    </row>
    <row r="72" spans="4:4" ht="20.100000000000001" customHeight="1">
      <c r="D72" s="26"/>
    </row>
    <row r="73" spans="4:4" ht="20.100000000000001" customHeight="1">
      <c r="D73" s="26"/>
    </row>
    <row r="74" spans="4:4" ht="20.100000000000001" customHeight="1">
      <c r="D74" s="26"/>
    </row>
    <row r="75" spans="4:4" ht="20.100000000000001" customHeight="1">
      <c r="D75" s="26"/>
    </row>
    <row r="76" spans="4:4" ht="20.100000000000001" customHeight="1">
      <c r="D76" s="26"/>
    </row>
    <row r="77" spans="4:4" ht="20.100000000000001" customHeight="1">
      <c r="D77" s="26"/>
    </row>
    <row r="78" spans="4:4" ht="20.100000000000001" customHeight="1">
      <c r="D78" s="26"/>
    </row>
    <row r="79" spans="4:4" ht="20.100000000000001" customHeight="1">
      <c r="D79" s="26"/>
    </row>
    <row r="80" spans="4:4" ht="20.100000000000001" customHeight="1">
      <c r="D80" s="26"/>
    </row>
    <row r="81" spans="4:4" ht="20.100000000000001" customHeight="1">
      <c r="D81" s="26"/>
    </row>
    <row r="82" spans="4:4" ht="20.100000000000001" customHeight="1">
      <c r="D82" s="26"/>
    </row>
    <row r="83" spans="4:4" ht="20.100000000000001" customHeight="1">
      <c r="D83" s="26"/>
    </row>
    <row r="84" spans="4:4" ht="20.100000000000001" customHeight="1">
      <c r="D84" s="26"/>
    </row>
    <row r="85" spans="4:4" ht="20.100000000000001" customHeight="1">
      <c r="D85" s="26"/>
    </row>
    <row r="86" spans="4:4" ht="20.100000000000001" customHeight="1">
      <c r="D86" s="26"/>
    </row>
    <row r="87" spans="4:4" ht="20.100000000000001" customHeight="1">
      <c r="D87" s="26"/>
    </row>
    <row r="88" spans="4:4" ht="20.100000000000001" customHeight="1">
      <c r="D88" s="26"/>
    </row>
    <row r="89" spans="4:4" ht="20.100000000000001" customHeight="1">
      <c r="D89" s="26"/>
    </row>
    <row r="90" spans="4:4" ht="20.100000000000001" customHeight="1">
      <c r="D90" s="26"/>
    </row>
    <row r="91" spans="4:4" ht="20.100000000000001" customHeight="1">
      <c r="D91" s="26"/>
    </row>
    <row r="92" spans="4:4" ht="20.100000000000001" customHeight="1">
      <c r="D92" s="26"/>
    </row>
    <row r="93" spans="4:4" ht="20.100000000000001" customHeight="1">
      <c r="D93" s="26"/>
    </row>
    <row r="94" spans="4:4" ht="20.100000000000001" customHeight="1">
      <c r="D94" s="26"/>
    </row>
    <row r="95" spans="4:4" ht="20.100000000000001" customHeight="1">
      <c r="D95" s="26"/>
    </row>
    <row r="96" spans="4:4" ht="20.100000000000001" customHeight="1">
      <c r="D96" s="26"/>
    </row>
    <row r="97" spans="4:4" ht="20.100000000000001" customHeight="1">
      <c r="D97" s="26"/>
    </row>
    <row r="98" spans="4:4" ht="20.100000000000001" customHeight="1">
      <c r="D98" s="26"/>
    </row>
    <row r="99" spans="4:4" ht="20.100000000000001" customHeight="1">
      <c r="D99" s="26"/>
    </row>
    <row r="100" spans="4:4" ht="20.100000000000001" customHeight="1">
      <c r="D100" s="26"/>
    </row>
    <row r="101" spans="4:4" ht="20.100000000000001" customHeight="1">
      <c r="D101" s="26"/>
    </row>
    <row r="102" spans="4:4" ht="20.100000000000001" customHeight="1">
      <c r="D102" s="26"/>
    </row>
    <row r="103" spans="4:4" ht="20.100000000000001" customHeight="1">
      <c r="D103" s="26"/>
    </row>
    <row r="104" spans="4:4" ht="20.100000000000001" customHeight="1">
      <c r="D104" s="26"/>
    </row>
    <row r="105" spans="4:4" ht="20.100000000000001" customHeight="1">
      <c r="D105" s="26"/>
    </row>
    <row r="106" spans="4:4" ht="20.100000000000001" customHeight="1">
      <c r="D106" s="26"/>
    </row>
    <row r="107" spans="4:4" ht="20.100000000000001" customHeight="1">
      <c r="D107" s="26"/>
    </row>
    <row r="108" spans="4:4" ht="20.100000000000001" customHeight="1">
      <c r="D108" s="26"/>
    </row>
    <row r="109" spans="4:4" ht="20.100000000000001" customHeight="1">
      <c r="D109" s="26"/>
    </row>
    <row r="110" spans="4:4" ht="20.100000000000001" customHeight="1">
      <c r="D110" s="26"/>
    </row>
    <row r="111" spans="4:4" ht="20.100000000000001" customHeight="1">
      <c r="D111" s="26"/>
    </row>
    <row r="112" spans="4:4" ht="20.100000000000001" customHeight="1">
      <c r="D112" s="26"/>
    </row>
    <row r="113" spans="4:6" ht="20.100000000000001" customHeight="1">
      <c r="D113" s="26"/>
    </row>
    <row r="114" spans="4:6" ht="20.100000000000001" customHeight="1">
      <c r="D114" s="26"/>
    </row>
    <row r="115" spans="4:6" ht="20.100000000000001" customHeight="1">
      <c r="D115" s="26"/>
    </row>
    <row r="116" spans="4:6" ht="20.100000000000001" customHeight="1">
      <c r="D116" s="26"/>
    </row>
    <row r="117" spans="4:6" ht="20.100000000000001" customHeight="1">
      <c r="D117" s="26"/>
    </row>
    <row r="118" spans="4:6" ht="20.100000000000001" customHeight="1">
      <c r="D118" s="26"/>
    </row>
    <row r="119" spans="4:6" ht="20.100000000000001" customHeight="1">
      <c r="D119" s="26"/>
    </row>
    <row r="120" spans="4:6" ht="20.100000000000001" customHeight="1">
      <c r="D120" s="26"/>
    </row>
    <row r="121" spans="4:6" ht="20.100000000000001" customHeight="1">
      <c r="D121" s="26"/>
      <c r="F121" s="26"/>
    </row>
    <row r="122" spans="4:6" ht="20.100000000000001" customHeight="1">
      <c r="D122" s="26"/>
      <c r="F122" s="26"/>
    </row>
    <row r="123" spans="4:6" ht="20.100000000000001" customHeight="1">
      <c r="D123" s="26"/>
      <c r="F123" s="26"/>
    </row>
    <row r="124" spans="4:6" ht="20.100000000000001" customHeight="1">
      <c r="D124" s="26"/>
      <c r="F124" s="26"/>
    </row>
    <row r="125" spans="4:6" ht="20.100000000000001" customHeight="1">
      <c r="D125" s="26"/>
      <c r="F125" s="26"/>
    </row>
    <row r="126" spans="4:6" ht="20.100000000000001" customHeight="1">
      <c r="D126" s="26"/>
      <c r="F126" s="26"/>
    </row>
    <row r="127" spans="4:6" ht="20.100000000000001" customHeight="1">
      <c r="D127" s="26"/>
      <c r="F127" s="26"/>
    </row>
    <row r="128" spans="4:6" ht="20.100000000000001" customHeight="1">
      <c r="D128" s="26"/>
      <c r="F128" s="26"/>
    </row>
    <row r="129" spans="4:6" ht="20.100000000000001" customHeight="1">
      <c r="D129" s="26"/>
      <c r="F129" s="26"/>
    </row>
    <row r="130" spans="4:6" ht="20.100000000000001" customHeight="1">
      <c r="D130" s="26"/>
      <c r="F130" s="26"/>
    </row>
    <row r="131" spans="4:6" ht="20.100000000000001" customHeight="1">
      <c r="D131" s="26"/>
      <c r="F131" s="26"/>
    </row>
    <row r="132" spans="4:6" ht="20.100000000000001" customHeight="1">
      <c r="D132" s="26"/>
      <c r="F132" s="26"/>
    </row>
    <row r="133" spans="4:6" ht="20.100000000000001" customHeight="1">
      <c r="D133" s="26"/>
      <c r="F133" s="26"/>
    </row>
    <row r="134" spans="4:6" ht="20.100000000000001" customHeight="1">
      <c r="D134" s="26"/>
      <c r="F134" s="26"/>
    </row>
    <row r="135" spans="4:6" ht="20.100000000000001" customHeight="1">
      <c r="D135" s="26"/>
      <c r="F135" s="26"/>
    </row>
    <row r="136" spans="4:6" ht="20.100000000000001" customHeight="1">
      <c r="D136" s="26"/>
      <c r="F136" s="26"/>
    </row>
    <row r="137" spans="4:6" ht="20.100000000000001" customHeight="1">
      <c r="D137" s="26"/>
      <c r="F137" s="26"/>
    </row>
    <row r="138" spans="4:6" ht="20.100000000000001" customHeight="1">
      <c r="D138" s="26"/>
      <c r="F138" s="26"/>
    </row>
    <row r="139" spans="4:6" ht="20.100000000000001" customHeight="1">
      <c r="D139" s="26"/>
      <c r="F139" s="26"/>
    </row>
    <row r="140" spans="4:6" ht="20.100000000000001" customHeight="1">
      <c r="D140" s="26"/>
      <c r="F140" s="26"/>
    </row>
    <row r="141" spans="4:6" ht="20.100000000000001" customHeight="1">
      <c r="D141" s="26"/>
      <c r="F141" s="26"/>
    </row>
    <row r="142" spans="4:6" ht="20.100000000000001" customHeight="1">
      <c r="D142" s="26"/>
      <c r="F142" s="26"/>
    </row>
    <row r="143" spans="4:6" ht="20.100000000000001" customHeight="1">
      <c r="D143" s="26"/>
      <c r="F143" s="26"/>
    </row>
    <row r="144" spans="4:6" ht="20.100000000000001" customHeight="1">
      <c r="D144" s="26"/>
      <c r="F144" s="26"/>
    </row>
    <row r="145" spans="4:6" ht="20.100000000000001" customHeight="1">
      <c r="D145" s="26"/>
      <c r="F145" s="26"/>
    </row>
    <row r="146" spans="4:6" ht="20.100000000000001" customHeight="1">
      <c r="D146" s="26"/>
      <c r="F146" s="26"/>
    </row>
    <row r="147" spans="4:6" ht="20.100000000000001" customHeight="1">
      <c r="D147" s="26"/>
      <c r="F147" s="26"/>
    </row>
    <row r="148" spans="4:6" ht="20.100000000000001" customHeight="1">
      <c r="D148" s="26"/>
      <c r="F148" s="26"/>
    </row>
    <row r="149" spans="4:6" ht="20.100000000000001" customHeight="1">
      <c r="F149" s="26"/>
    </row>
    <row r="150" spans="4:6" ht="20.100000000000001" customHeight="1">
      <c r="F150" s="26"/>
    </row>
    <row r="151" spans="4:6" ht="20.100000000000001" customHeight="1">
      <c r="F151" s="26"/>
    </row>
    <row r="152" spans="4:6" ht="20.100000000000001" customHeight="1">
      <c r="F152" s="26"/>
    </row>
    <row r="153" spans="4:6" ht="20.100000000000001" customHeight="1">
      <c r="F153" s="26"/>
    </row>
    <row r="154" spans="4:6" ht="20.100000000000001" customHeight="1">
      <c r="F154" s="26"/>
    </row>
    <row r="155" spans="4:6" ht="20.100000000000001" customHeight="1">
      <c r="F155" s="26"/>
    </row>
    <row r="156" spans="4:6" ht="20.100000000000001" customHeight="1">
      <c r="F156" s="26"/>
    </row>
    <row r="157" spans="4:6" ht="20.100000000000001" customHeight="1">
      <c r="F157" s="26"/>
    </row>
    <row r="158" spans="4:6" ht="20.100000000000001" customHeight="1">
      <c r="F158" s="26"/>
    </row>
    <row r="159" spans="4:6" ht="20.100000000000001" customHeight="1">
      <c r="F159" s="26"/>
    </row>
    <row r="160" spans="4:6" ht="20.100000000000001" customHeight="1">
      <c r="F160" s="26"/>
    </row>
    <row r="161" spans="6:6" ht="20.100000000000001" customHeight="1">
      <c r="F161" s="26"/>
    </row>
    <row r="162" spans="6:6" ht="20.100000000000001" customHeight="1">
      <c r="F162" s="26"/>
    </row>
    <row r="163" spans="6:6" ht="20.100000000000001" customHeight="1">
      <c r="F163" s="26"/>
    </row>
    <row r="164" spans="6:6" ht="20.100000000000001" customHeight="1">
      <c r="F164" s="26"/>
    </row>
    <row r="165" spans="6:6" ht="20.100000000000001" customHeight="1">
      <c r="F165" s="26"/>
    </row>
    <row r="166" spans="6:6" ht="20.100000000000001" customHeight="1">
      <c r="F166" s="26"/>
    </row>
    <row r="167" spans="6:6" ht="20.100000000000001" customHeight="1">
      <c r="F167" s="26"/>
    </row>
    <row r="168" spans="6:6" ht="20.100000000000001" customHeight="1">
      <c r="F168" s="26"/>
    </row>
    <row r="169" spans="6:6" ht="20.100000000000001" customHeight="1">
      <c r="F169" s="26"/>
    </row>
    <row r="170" spans="6:6" ht="20.100000000000001" customHeight="1">
      <c r="F170" s="26"/>
    </row>
    <row r="171" spans="6:6" ht="20.100000000000001" customHeight="1">
      <c r="F171" s="26"/>
    </row>
    <row r="172" spans="6:6" ht="20.100000000000001" customHeight="1">
      <c r="F172" s="26"/>
    </row>
    <row r="173" spans="6:6" ht="20.100000000000001" customHeight="1">
      <c r="F173" s="26"/>
    </row>
    <row r="174" spans="6:6" ht="20.100000000000001" customHeight="1">
      <c r="F174" s="26"/>
    </row>
    <row r="175" spans="6:6" ht="20.100000000000001" customHeight="1">
      <c r="F175" s="26"/>
    </row>
    <row r="176" spans="6:6" ht="20.100000000000001" customHeight="1">
      <c r="F176" s="26"/>
    </row>
    <row r="177" spans="6:6" ht="20.100000000000001" customHeight="1">
      <c r="F177" s="26"/>
    </row>
    <row r="178" spans="6:6" ht="20.100000000000001" customHeight="1">
      <c r="F178" s="26"/>
    </row>
    <row r="179" spans="6:6" ht="20.100000000000001" customHeight="1">
      <c r="F179" s="26"/>
    </row>
    <row r="180" spans="6:6" ht="20.100000000000001" customHeight="1">
      <c r="F180" s="26"/>
    </row>
  </sheetData>
  <sortState ref="A3:F16">
    <sortCondition ref="A16"/>
  </sortState>
  <pageMargins left="0.19645669291338599" right="0.19645669291338599" top="0.78740157480315009" bottom="0.78740157480315009" header="0.39370078740157505" footer="0.39370078740157505"/>
  <pageSetup paperSize="0" scale="80" fitToWidth="0" fitToHeight="0" orientation="landscape" horizontalDpi="0" verticalDpi="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24"/>
  <sheetViews>
    <sheetView topLeftCell="A2" workbookViewId="0">
      <selection activeCell="I11" sqref="I11"/>
    </sheetView>
  </sheetViews>
  <sheetFormatPr defaultRowHeight="20.100000000000001" customHeight="1"/>
  <cols>
    <col min="1" max="1" width="46.375" style="5" customWidth="1"/>
    <col min="2" max="2" width="6.125" style="22" customWidth="1"/>
    <col min="3" max="3" width="6.25" style="5" customWidth="1"/>
    <col min="4" max="4" width="8.5" style="5" customWidth="1"/>
    <col min="5" max="5" width="5.5" style="20" customWidth="1"/>
    <col min="6" max="6" width="14.125" style="5" customWidth="1"/>
    <col min="7" max="1013" width="8" style="5" customWidth="1"/>
    <col min="1014" max="1014" width="9" customWidth="1"/>
  </cols>
  <sheetData>
    <row r="1" spans="1:6" ht="147" customHeight="1">
      <c r="A1" s="55" t="s">
        <v>10</v>
      </c>
      <c r="B1" s="56" t="s">
        <v>0</v>
      </c>
      <c r="C1" s="56" t="s">
        <v>1</v>
      </c>
      <c r="D1" s="57" t="s">
        <v>390</v>
      </c>
      <c r="E1" s="58" t="s">
        <v>3</v>
      </c>
      <c r="F1" s="59" t="s">
        <v>4</v>
      </c>
    </row>
    <row r="2" spans="1:6" s="10" customFormat="1" ht="15.75">
      <c r="A2" s="105" t="s">
        <v>324</v>
      </c>
      <c r="B2" s="118"/>
      <c r="C2" s="119"/>
      <c r="D2" s="119"/>
      <c r="E2" s="119"/>
      <c r="F2" s="119"/>
    </row>
    <row r="3" spans="1:6" ht="20.100000000000001" customHeight="1">
      <c r="A3" s="65" t="s">
        <v>29</v>
      </c>
      <c r="B3" s="120" t="s">
        <v>5</v>
      </c>
      <c r="C3" s="120">
        <v>1</v>
      </c>
      <c r="D3" s="121">
        <v>17.5</v>
      </c>
      <c r="E3" s="108">
        <v>800</v>
      </c>
      <c r="F3" s="122">
        <f t="shared" ref="F3:F16" si="0">D3*E3</f>
        <v>14000</v>
      </c>
    </row>
    <row r="4" spans="1:6" ht="20.100000000000001" customHeight="1">
      <c r="A4" s="65" t="s">
        <v>19</v>
      </c>
      <c r="B4" s="120" t="s">
        <v>5</v>
      </c>
      <c r="C4" s="120">
        <v>1</v>
      </c>
      <c r="D4" s="121">
        <v>3.5</v>
      </c>
      <c r="E4" s="108">
        <v>400</v>
      </c>
      <c r="F4" s="122">
        <f t="shared" si="0"/>
        <v>1400</v>
      </c>
    </row>
    <row r="5" spans="1:6" ht="20.100000000000001" customHeight="1">
      <c r="A5" s="65" t="s">
        <v>27</v>
      </c>
      <c r="B5" s="120" t="s">
        <v>5</v>
      </c>
      <c r="C5" s="120">
        <v>1</v>
      </c>
      <c r="D5" s="121">
        <v>16.899999999999999</v>
      </c>
      <c r="E5" s="108">
        <v>20</v>
      </c>
      <c r="F5" s="122">
        <f t="shared" si="0"/>
        <v>338</v>
      </c>
    </row>
    <row r="6" spans="1:6" ht="20.100000000000001" customHeight="1">
      <c r="A6" s="65" t="s">
        <v>30</v>
      </c>
      <c r="B6" s="120" t="s">
        <v>5</v>
      </c>
      <c r="C6" s="120">
        <v>1</v>
      </c>
      <c r="D6" s="121">
        <v>18.5</v>
      </c>
      <c r="E6" s="108">
        <v>200</v>
      </c>
      <c r="F6" s="122">
        <f t="shared" si="0"/>
        <v>3700</v>
      </c>
    </row>
    <row r="7" spans="1:6" ht="20.100000000000001" customHeight="1">
      <c r="A7" s="65" t="s">
        <v>31</v>
      </c>
      <c r="B7" s="120" t="s">
        <v>5</v>
      </c>
      <c r="C7" s="120">
        <v>1</v>
      </c>
      <c r="D7" s="121">
        <v>17</v>
      </c>
      <c r="E7" s="108">
        <v>50</v>
      </c>
      <c r="F7" s="122">
        <f t="shared" si="0"/>
        <v>850</v>
      </c>
    </row>
    <row r="8" spans="1:6" ht="20.100000000000001" customHeight="1">
      <c r="A8" s="65" t="s">
        <v>16</v>
      </c>
      <c r="B8" s="120" t="s">
        <v>5</v>
      </c>
      <c r="C8" s="120">
        <v>1</v>
      </c>
      <c r="D8" s="121">
        <v>42</v>
      </c>
      <c r="E8" s="108">
        <v>100</v>
      </c>
      <c r="F8" s="122">
        <f t="shared" si="0"/>
        <v>4200</v>
      </c>
    </row>
    <row r="9" spans="1:6" ht="20.100000000000001" customHeight="1">
      <c r="A9" s="65" t="s">
        <v>25</v>
      </c>
      <c r="B9" s="120" t="s">
        <v>5</v>
      </c>
      <c r="C9" s="120">
        <v>1</v>
      </c>
      <c r="D9" s="121">
        <v>22</v>
      </c>
      <c r="E9" s="108">
        <v>400</v>
      </c>
      <c r="F9" s="122">
        <f t="shared" si="0"/>
        <v>8800</v>
      </c>
    </row>
    <row r="10" spans="1:6" ht="20.100000000000001" customHeight="1">
      <c r="A10" s="65" t="s">
        <v>26</v>
      </c>
      <c r="B10" s="120" t="s">
        <v>5</v>
      </c>
      <c r="C10" s="120">
        <v>1</v>
      </c>
      <c r="D10" s="121">
        <v>26.8</v>
      </c>
      <c r="E10" s="108">
        <v>400</v>
      </c>
      <c r="F10" s="122">
        <f t="shared" si="0"/>
        <v>10720</v>
      </c>
    </row>
    <row r="11" spans="1:6" ht="20.100000000000001" customHeight="1">
      <c r="A11" s="65" t="s">
        <v>17</v>
      </c>
      <c r="B11" s="120" t="s">
        <v>5</v>
      </c>
      <c r="C11" s="120">
        <v>1</v>
      </c>
      <c r="D11" s="121">
        <v>35</v>
      </c>
      <c r="E11" s="108">
        <v>500</v>
      </c>
      <c r="F11" s="122">
        <f t="shared" si="0"/>
        <v>17500</v>
      </c>
    </row>
    <row r="12" spans="1:6" ht="20.100000000000001" customHeight="1">
      <c r="A12" s="65" t="s">
        <v>28</v>
      </c>
      <c r="B12" s="120" t="s">
        <v>5</v>
      </c>
      <c r="C12" s="120">
        <v>1</v>
      </c>
      <c r="D12" s="121">
        <v>17.899999999999999</v>
      </c>
      <c r="E12" s="108">
        <v>1500</v>
      </c>
      <c r="F12" s="122">
        <f t="shared" si="0"/>
        <v>26849.999999999996</v>
      </c>
    </row>
    <row r="13" spans="1:6" ht="20.100000000000001" customHeight="1">
      <c r="A13" s="65" t="s">
        <v>32</v>
      </c>
      <c r="B13" s="120" t="s">
        <v>5</v>
      </c>
      <c r="C13" s="120">
        <v>1</v>
      </c>
      <c r="D13" s="121">
        <v>29</v>
      </c>
      <c r="E13" s="108">
        <v>150</v>
      </c>
      <c r="F13" s="122">
        <f t="shared" si="0"/>
        <v>4350</v>
      </c>
    </row>
    <row r="14" spans="1:6" ht="20.100000000000001" customHeight="1">
      <c r="A14" s="65" t="s">
        <v>18</v>
      </c>
      <c r="B14" s="120" t="s">
        <v>5</v>
      </c>
      <c r="C14" s="120">
        <v>1</v>
      </c>
      <c r="D14" s="121">
        <v>32</v>
      </c>
      <c r="E14" s="108">
        <v>20</v>
      </c>
      <c r="F14" s="122">
        <f t="shared" si="0"/>
        <v>640</v>
      </c>
    </row>
    <row r="15" spans="1:6" ht="20.100000000000001" customHeight="1">
      <c r="A15" s="65" t="s">
        <v>121</v>
      </c>
      <c r="B15" s="120" t="s">
        <v>5</v>
      </c>
      <c r="C15" s="120">
        <v>1</v>
      </c>
      <c r="D15" s="121">
        <v>26</v>
      </c>
      <c r="E15" s="108">
        <v>60</v>
      </c>
      <c r="F15" s="122">
        <f t="shared" si="0"/>
        <v>1560</v>
      </c>
    </row>
    <row r="16" spans="1:6" ht="20.100000000000001" customHeight="1">
      <c r="A16" s="65" t="s">
        <v>24</v>
      </c>
      <c r="B16" s="120" t="s">
        <v>5</v>
      </c>
      <c r="C16" s="120">
        <v>1</v>
      </c>
      <c r="D16" s="121">
        <v>19.600000000000001</v>
      </c>
      <c r="E16" s="108">
        <v>400</v>
      </c>
      <c r="F16" s="122">
        <f t="shared" si="0"/>
        <v>7840.0000000000009</v>
      </c>
    </row>
    <row r="17" spans="1:6" ht="20.100000000000001" customHeight="1">
      <c r="A17" s="82"/>
      <c r="B17" s="83"/>
      <c r="C17" s="82"/>
      <c r="D17" s="84"/>
      <c r="E17" s="77"/>
      <c r="F17" s="12"/>
    </row>
    <row r="18" spans="1:6" ht="20.100000000000001" customHeight="1">
      <c r="A18" s="12"/>
      <c r="B18" s="23"/>
      <c r="C18" s="12"/>
      <c r="D18" s="12"/>
      <c r="E18" s="17"/>
      <c r="F18" s="12"/>
    </row>
    <row r="19" spans="1:6" ht="20.100000000000001" customHeight="1">
      <c r="A19" s="12"/>
      <c r="B19" s="23"/>
      <c r="C19" s="12"/>
      <c r="D19" s="12"/>
      <c r="E19" s="17"/>
      <c r="F19" s="12"/>
    </row>
    <row r="20" spans="1:6" ht="20.100000000000001" customHeight="1">
      <c r="A20" s="12"/>
      <c r="B20" s="23"/>
      <c r="C20" s="12"/>
      <c r="D20" s="12"/>
      <c r="E20" s="17"/>
      <c r="F20" s="12"/>
    </row>
    <row r="21" spans="1:6" ht="20.100000000000001" customHeight="1">
      <c r="A21" s="12"/>
      <c r="B21" s="23"/>
      <c r="C21" s="12"/>
      <c r="D21" s="12"/>
      <c r="E21" s="17"/>
      <c r="F21" s="12"/>
    </row>
    <row r="22" spans="1:6" ht="20.100000000000001" customHeight="1">
      <c r="A22" s="12"/>
      <c r="B22" s="23"/>
      <c r="C22" s="12"/>
      <c r="D22" s="12"/>
      <c r="E22" s="17"/>
      <c r="F22" s="12"/>
    </row>
    <row r="23" spans="1:6" ht="20.100000000000001" customHeight="1">
      <c r="A23" s="12"/>
      <c r="B23" s="23"/>
      <c r="C23" s="12"/>
      <c r="D23" s="12"/>
      <c r="E23" s="17"/>
      <c r="F23" s="12"/>
    </row>
    <row r="24" spans="1:6" ht="20.100000000000001" customHeight="1">
      <c r="A24" s="12"/>
      <c r="B24" s="23"/>
      <c r="C24" s="12"/>
      <c r="D24" s="12"/>
      <c r="E24" s="17"/>
      <c r="F24" s="12"/>
    </row>
  </sheetData>
  <sortState ref="A3:G16">
    <sortCondition ref="A3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41"/>
  <sheetViews>
    <sheetView workbookViewId="0">
      <selection activeCell="A3" sqref="A3:F31"/>
    </sheetView>
  </sheetViews>
  <sheetFormatPr defaultRowHeight="20.100000000000001" customHeight="1"/>
  <cols>
    <col min="1" max="1" width="54" style="5" customWidth="1"/>
    <col min="2" max="2" width="6.125" style="5" customWidth="1"/>
    <col min="3" max="3" width="5.25" style="5" customWidth="1"/>
    <col min="4" max="4" width="8.5" style="5" customWidth="1"/>
    <col min="5" max="5" width="5.5" style="20" customWidth="1"/>
    <col min="6" max="6" width="13.25" style="5" bestFit="1" customWidth="1"/>
    <col min="7" max="1013" width="8" style="5" customWidth="1"/>
    <col min="1014" max="1014" width="9" customWidth="1"/>
  </cols>
  <sheetData>
    <row r="1" spans="1:6" ht="147" customHeight="1">
      <c r="A1" s="55" t="s">
        <v>15</v>
      </c>
      <c r="B1" s="56" t="s">
        <v>0</v>
      </c>
      <c r="C1" s="56" t="s">
        <v>1</v>
      </c>
      <c r="D1" s="57" t="s">
        <v>390</v>
      </c>
      <c r="E1" s="58" t="s">
        <v>3</v>
      </c>
      <c r="F1" s="59" t="s">
        <v>4</v>
      </c>
    </row>
    <row r="2" spans="1:6" s="10" customFormat="1" ht="15.75">
      <c r="A2" s="105" t="s">
        <v>330</v>
      </c>
      <c r="B2" s="123"/>
      <c r="C2" s="124"/>
      <c r="D2" s="124"/>
      <c r="E2" s="119"/>
      <c r="F2" s="124"/>
    </row>
    <row r="3" spans="1:6" ht="20.100000000000001" customHeight="1">
      <c r="A3" s="60" t="s">
        <v>62</v>
      </c>
      <c r="B3" s="109" t="s">
        <v>5</v>
      </c>
      <c r="C3" s="109">
        <v>1</v>
      </c>
      <c r="D3" s="122">
        <v>19.7</v>
      </c>
      <c r="E3" s="111">
        <v>40</v>
      </c>
      <c r="F3" s="122">
        <f t="shared" ref="F3:F31" si="0">D3*E3</f>
        <v>788</v>
      </c>
    </row>
    <row r="4" spans="1:6" ht="20.100000000000001" customHeight="1">
      <c r="A4" s="60" t="s">
        <v>55</v>
      </c>
      <c r="B4" s="109" t="s">
        <v>5</v>
      </c>
      <c r="C4" s="109">
        <v>1</v>
      </c>
      <c r="D4" s="122">
        <v>6.4</v>
      </c>
      <c r="E4" s="111">
        <v>1000</v>
      </c>
      <c r="F4" s="122">
        <f t="shared" si="0"/>
        <v>6400</v>
      </c>
    </row>
    <row r="5" spans="1:6" ht="20.100000000000001" customHeight="1">
      <c r="A5" s="60" t="s">
        <v>94</v>
      </c>
      <c r="B5" s="109" t="s">
        <v>5</v>
      </c>
      <c r="C5" s="109">
        <v>1</v>
      </c>
      <c r="D5" s="122">
        <v>9</v>
      </c>
      <c r="E5" s="111">
        <v>400</v>
      </c>
      <c r="F5" s="122">
        <f t="shared" si="0"/>
        <v>3600</v>
      </c>
    </row>
    <row r="6" spans="1:6" ht="20.100000000000001" customHeight="1">
      <c r="A6" s="60" t="s">
        <v>309</v>
      </c>
      <c r="B6" s="109" t="s">
        <v>5</v>
      </c>
      <c r="C6" s="109">
        <v>1</v>
      </c>
      <c r="D6" s="122">
        <v>23.6</v>
      </c>
      <c r="E6" s="111">
        <v>200</v>
      </c>
      <c r="F6" s="122">
        <f t="shared" si="0"/>
        <v>4720</v>
      </c>
    </row>
    <row r="7" spans="1:6" ht="20.100000000000001" customHeight="1">
      <c r="A7" s="60" t="s">
        <v>42</v>
      </c>
      <c r="B7" s="109" t="s">
        <v>5</v>
      </c>
      <c r="C7" s="109">
        <v>1</v>
      </c>
      <c r="D7" s="122">
        <v>19.2</v>
      </c>
      <c r="E7" s="111">
        <v>210</v>
      </c>
      <c r="F7" s="122">
        <f t="shared" si="0"/>
        <v>4032</v>
      </c>
    </row>
    <row r="8" spans="1:6" ht="20.100000000000001" customHeight="1">
      <c r="A8" s="60" t="s">
        <v>51</v>
      </c>
      <c r="B8" s="109" t="s">
        <v>5</v>
      </c>
      <c r="C8" s="109">
        <v>1</v>
      </c>
      <c r="D8" s="122">
        <v>18.899999999999999</v>
      </c>
      <c r="E8" s="111">
        <v>450</v>
      </c>
      <c r="F8" s="122">
        <f t="shared" si="0"/>
        <v>8505</v>
      </c>
    </row>
    <row r="9" spans="1:6" ht="20.100000000000001" customHeight="1">
      <c r="A9" s="60" t="s">
        <v>52</v>
      </c>
      <c r="B9" s="109" t="s">
        <v>5</v>
      </c>
      <c r="C9" s="109">
        <v>1</v>
      </c>
      <c r="D9" s="122">
        <v>17.899999999999999</v>
      </c>
      <c r="E9" s="111">
        <v>1000</v>
      </c>
      <c r="F9" s="122">
        <f t="shared" si="0"/>
        <v>17900</v>
      </c>
    </row>
    <row r="10" spans="1:6" ht="20.100000000000001" customHeight="1">
      <c r="A10" s="60" t="s">
        <v>54</v>
      </c>
      <c r="B10" s="109" t="s">
        <v>5</v>
      </c>
      <c r="C10" s="109">
        <v>1</v>
      </c>
      <c r="D10" s="122">
        <v>9.9</v>
      </c>
      <c r="E10" s="111">
        <v>130</v>
      </c>
      <c r="F10" s="122">
        <f t="shared" si="0"/>
        <v>1287</v>
      </c>
    </row>
    <row r="11" spans="1:6" ht="20.100000000000001" customHeight="1">
      <c r="A11" s="60" t="s">
        <v>311</v>
      </c>
      <c r="B11" s="109" t="s">
        <v>5</v>
      </c>
      <c r="C11" s="109">
        <v>1</v>
      </c>
      <c r="D11" s="122">
        <v>34.5</v>
      </c>
      <c r="E11" s="111">
        <v>400</v>
      </c>
      <c r="F11" s="122">
        <f t="shared" si="0"/>
        <v>13800</v>
      </c>
    </row>
    <row r="12" spans="1:6" ht="18" customHeight="1">
      <c r="A12" s="60" t="s">
        <v>310</v>
      </c>
      <c r="B12" s="109" t="s">
        <v>5</v>
      </c>
      <c r="C12" s="109">
        <v>1</v>
      </c>
      <c r="D12" s="122">
        <v>35.5</v>
      </c>
      <c r="E12" s="111">
        <v>200</v>
      </c>
      <c r="F12" s="122">
        <f t="shared" si="0"/>
        <v>7100</v>
      </c>
    </row>
    <row r="13" spans="1:6" ht="20.100000000000001" customHeight="1">
      <c r="A13" s="60" t="s">
        <v>312</v>
      </c>
      <c r="B13" s="109" t="s">
        <v>5</v>
      </c>
      <c r="C13" s="109">
        <v>1</v>
      </c>
      <c r="D13" s="122">
        <v>12.3</v>
      </c>
      <c r="E13" s="111">
        <v>1000</v>
      </c>
      <c r="F13" s="122">
        <f t="shared" si="0"/>
        <v>12300</v>
      </c>
    </row>
    <row r="14" spans="1:6" ht="20.100000000000001" customHeight="1">
      <c r="A14" s="60" t="s">
        <v>41</v>
      </c>
      <c r="B14" s="109" t="s">
        <v>5</v>
      </c>
      <c r="C14" s="109">
        <v>1</v>
      </c>
      <c r="D14" s="122">
        <v>13.7</v>
      </c>
      <c r="E14" s="111">
        <v>350</v>
      </c>
      <c r="F14" s="122">
        <f t="shared" si="0"/>
        <v>4795</v>
      </c>
    </row>
    <row r="15" spans="1:6" ht="20.100000000000001" customHeight="1">
      <c r="A15" s="60" t="s">
        <v>313</v>
      </c>
      <c r="B15" s="109" t="s">
        <v>5</v>
      </c>
      <c r="C15" s="109">
        <v>1</v>
      </c>
      <c r="D15" s="122">
        <v>13.9</v>
      </c>
      <c r="E15" s="111">
        <v>74</v>
      </c>
      <c r="F15" s="122">
        <f t="shared" si="0"/>
        <v>1028.6000000000001</v>
      </c>
    </row>
    <row r="16" spans="1:6" ht="20.100000000000001" customHeight="1">
      <c r="A16" s="60" t="s">
        <v>38</v>
      </c>
      <c r="B16" s="109" t="s">
        <v>5</v>
      </c>
      <c r="C16" s="109">
        <v>1</v>
      </c>
      <c r="D16" s="122">
        <v>6.5</v>
      </c>
      <c r="E16" s="111">
        <v>300</v>
      </c>
      <c r="F16" s="122">
        <f t="shared" si="0"/>
        <v>1950</v>
      </c>
    </row>
    <row r="17" spans="1:1013" ht="20.100000000000001" customHeight="1">
      <c r="A17" s="60" t="s">
        <v>39</v>
      </c>
      <c r="B17" s="109" t="s">
        <v>5</v>
      </c>
      <c r="C17" s="109">
        <v>1</v>
      </c>
      <c r="D17" s="122">
        <v>7.9</v>
      </c>
      <c r="E17" s="111">
        <v>400</v>
      </c>
      <c r="F17" s="122">
        <f t="shared" si="0"/>
        <v>3160</v>
      </c>
    </row>
    <row r="18" spans="1:1013" ht="20.100000000000001" customHeight="1">
      <c r="A18" s="60" t="s">
        <v>58</v>
      </c>
      <c r="B18" s="109" t="s">
        <v>5</v>
      </c>
      <c r="C18" s="109">
        <v>1</v>
      </c>
      <c r="D18" s="122">
        <v>3.7</v>
      </c>
      <c r="E18" s="111">
        <v>460</v>
      </c>
      <c r="F18" s="122">
        <f t="shared" si="0"/>
        <v>1702</v>
      </c>
    </row>
    <row r="19" spans="1:1013" ht="20.100000000000001" customHeight="1">
      <c r="A19" s="60" t="s">
        <v>61</v>
      </c>
      <c r="B19" s="109" t="s">
        <v>5</v>
      </c>
      <c r="C19" s="109">
        <v>1</v>
      </c>
      <c r="D19" s="122">
        <v>4.9000000000000004</v>
      </c>
      <c r="E19" s="111">
        <v>110</v>
      </c>
      <c r="F19" s="122">
        <f t="shared" si="0"/>
        <v>539</v>
      </c>
    </row>
    <row r="20" spans="1:1013" ht="20.100000000000001" customHeight="1">
      <c r="A20" s="60" t="s">
        <v>59</v>
      </c>
      <c r="B20" s="109" t="s">
        <v>5</v>
      </c>
      <c r="C20" s="109">
        <v>1</v>
      </c>
      <c r="D20" s="122">
        <v>7.9</v>
      </c>
      <c r="E20" s="111">
        <v>1500</v>
      </c>
      <c r="F20" s="122">
        <f t="shared" si="0"/>
        <v>11850</v>
      </c>
    </row>
    <row r="21" spans="1:1013" ht="20.100000000000001" customHeight="1">
      <c r="A21" s="65" t="s">
        <v>33</v>
      </c>
      <c r="B21" s="109" t="s">
        <v>5</v>
      </c>
      <c r="C21" s="109">
        <v>1</v>
      </c>
      <c r="D21" s="122">
        <v>18.2</v>
      </c>
      <c r="E21" s="111">
        <v>300</v>
      </c>
      <c r="F21" s="122">
        <f t="shared" si="0"/>
        <v>5460</v>
      </c>
    </row>
    <row r="22" spans="1:1013" ht="20.100000000000001" customHeight="1">
      <c r="A22" s="60" t="s">
        <v>34</v>
      </c>
      <c r="B22" s="109" t="s">
        <v>5</v>
      </c>
      <c r="C22" s="109">
        <v>1</v>
      </c>
      <c r="D22" s="122">
        <v>6.1</v>
      </c>
      <c r="E22" s="111">
        <v>780</v>
      </c>
      <c r="F22" s="122">
        <f t="shared" si="0"/>
        <v>4758</v>
      </c>
    </row>
    <row r="23" spans="1:1013" ht="20.100000000000001" customHeight="1">
      <c r="A23" s="60" t="s">
        <v>35</v>
      </c>
      <c r="B23" s="109" t="s">
        <v>5</v>
      </c>
      <c r="C23" s="109">
        <v>1</v>
      </c>
      <c r="D23" s="122">
        <v>11.5</v>
      </c>
      <c r="E23" s="111">
        <v>60</v>
      </c>
      <c r="F23" s="122">
        <f t="shared" si="0"/>
        <v>690</v>
      </c>
    </row>
    <row r="24" spans="1:1013" ht="20.100000000000001" customHeight="1">
      <c r="A24" s="60" t="s">
        <v>36</v>
      </c>
      <c r="B24" s="109" t="s">
        <v>5</v>
      </c>
      <c r="C24" s="109">
        <v>1</v>
      </c>
      <c r="D24" s="122">
        <v>7.9</v>
      </c>
      <c r="E24" s="111">
        <v>180</v>
      </c>
      <c r="F24" s="122">
        <f t="shared" si="0"/>
        <v>1422</v>
      </c>
    </row>
    <row r="25" spans="1:1013" ht="20.100000000000001" customHeight="1">
      <c r="A25" s="60" t="s">
        <v>37</v>
      </c>
      <c r="B25" s="109" t="s">
        <v>5</v>
      </c>
      <c r="C25" s="109">
        <v>1</v>
      </c>
      <c r="D25" s="122">
        <v>9.5</v>
      </c>
      <c r="E25" s="111">
        <v>80</v>
      </c>
      <c r="F25" s="122">
        <f t="shared" si="0"/>
        <v>760</v>
      </c>
    </row>
    <row r="26" spans="1:1013" ht="20.100000000000001" customHeight="1">
      <c r="A26" s="60" t="s">
        <v>56</v>
      </c>
      <c r="B26" s="109" t="s">
        <v>5</v>
      </c>
      <c r="C26" s="109">
        <v>1</v>
      </c>
      <c r="D26" s="122">
        <v>6.9</v>
      </c>
      <c r="E26" s="111">
        <v>140</v>
      </c>
      <c r="F26" s="122">
        <f t="shared" si="0"/>
        <v>966</v>
      </c>
    </row>
    <row r="27" spans="1:1013" ht="20.100000000000001" customHeight="1">
      <c r="A27" s="60" t="s">
        <v>57</v>
      </c>
      <c r="B27" s="109" t="s">
        <v>5</v>
      </c>
      <c r="C27" s="109">
        <v>1</v>
      </c>
      <c r="D27" s="122">
        <v>7.9</v>
      </c>
      <c r="E27" s="111">
        <v>50</v>
      </c>
      <c r="F27" s="122">
        <f t="shared" si="0"/>
        <v>395</v>
      </c>
    </row>
    <row r="28" spans="1:1013" ht="20.100000000000001" customHeight="1">
      <c r="A28" s="60" t="s">
        <v>53</v>
      </c>
      <c r="B28" s="109" t="s">
        <v>5</v>
      </c>
      <c r="C28" s="109">
        <v>1</v>
      </c>
      <c r="D28" s="122">
        <v>8.9499999999999993</v>
      </c>
      <c r="E28" s="111">
        <v>200</v>
      </c>
      <c r="F28" s="122">
        <f t="shared" si="0"/>
        <v>1789.9999999999998</v>
      </c>
    </row>
    <row r="29" spans="1:1013" ht="20.100000000000001" customHeight="1">
      <c r="A29" s="60" t="s">
        <v>40</v>
      </c>
      <c r="B29" s="109" t="s">
        <v>5</v>
      </c>
      <c r="C29" s="109">
        <v>1</v>
      </c>
      <c r="D29" s="122">
        <v>8.9499999999999993</v>
      </c>
      <c r="E29" s="111">
        <v>200</v>
      </c>
      <c r="F29" s="122">
        <f t="shared" si="0"/>
        <v>1789.9999999999998</v>
      </c>
    </row>
    <row r="30" spans="1:1013" ht="20.100000000000001" customHeight="1">
      <c r="A30" s="60" t="s">
        <v>63</v>
      </c>
      <c r="B30" s="109" t="s">
        <v>5</v>
      </c>
      <c r="C30" s="109">
        <v>1</v>
      </c>
      <c r="D30" s="122">
        <v>14.5</v>
      </c>
      <c r="E30" s="111">
        <v>70</v>
      </c>
      <c r="F30" s="122">
        <f t="shared" si="0"/>
        <v>1015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</row>
    <row r="31" spans="1:1013" ht="20.100000000000001" customHeight="1">
      <c r="A31" s="60" t="s">
        <v>60</v>
      </c>
      <c r="B31" s="109" t="s">
        <v>5</v>
      </c>
      <c r="C31" s="109">
        <v>1</v>
      </c>
      <c r="D31" s="122">
        <v>10.9</v>
      </c>
      <c r="E31" s="111">
        <v>300</v>
      </c>
      <c r="F31" s="122">
        <f t="shared" si="0"/>
        <v>3270</v>
      </c>
    </row>
    <row r="32" spans="1:1013" ht="20.100000000000001" customHeight="1">
      <c r="A32" s="82"/>
      <c r="B32" s="82"/>
      <c r="C32" s="82"/>
      <c r="D32" s="82"/>
      <c r="E32" s="77"/>
    </row>
    <row r="33" spans="6:6" ht="20.100000000000001" customHeight="1">
      <c r="F33" s="26"/>
    </row>
    <row r="34" spans="6:6" ht="20.100000000000001" customHeight="1">
      <c r="F34" s="26"/>
    </row>
    <row r="35" spans="6:6" ht="20.100000000000001" customHeight="1">
      <c r="F35" s="26"/>
    </row>
    <row r="36" spans="6:6" ht="20.100000000000001" customHeight="1">
      <c r="F36" s="26"/>
    </row>
    <row r="37" spans="6:6" ht="20.100000000000001" customHeight="1">
      <c r="F37" s="26"/>
    </row>
    <row r="38" spans="6:6" ht="20.100000000000001" customHeight="1">
      <c r="F38" s="26"/>
    </row>
    <row r="39" spans="6:6" ht="20.100000000000001" customHeight="1">
      <c r="F39" s="26"/>
    </row>
    <row r="40" spans="6:6" ht="20.100000000000001" customHeight="1">
      <c r="F40" s="26"/>
    </row>
    <row r="41" spans="6:6" ht="20.100000000000001" customHeight="1">
      <c r="F41" s="26"/>
    </row>
  </sheetData>
  <sortState ref="A3:G31">
    <sortCondition ref="A3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35"/>
  <sheetViews>
    <sheetView workbookViewId="0">
      <selection activeCell="I4" sqref="I4"/>
    </sheetView>
  </sheetViews>
  <sheetFormatPr defaultRowHeight="20.100000000000001" customHeight="1"/>
  <cols>
    <col min="1" max="1" width="35.625" style="5" customWidth="1"/>
    <col min="2" max="2" width="6.125" style="5" customWidth="1"/>
    <col min="3" max="3" width="6.25" style="5" customWidth="1"/>
    <col min="4" max="4" width="8.5" style="5" customWidth="1"/>
    <col min="5" max="5" width="5.5" style="20" customWidth="1"/>
    <col min="6" max="6" width="15.375" style="5" customWidth="1"/>
    <col min="7" max="1013" width="8" style="5" customWidth="1"/>
    <col min="1014" max="1014" width="9" customWidth="1"/>
  </cols>
  <sheetData>
    <row r="1" spans="1:6" ht="147" customHeight="1">
      <c r="A1" s="55" t="s">
        <v>15</v>
      </c>
      <c r="B1" s="56" t="s">
        <v>0</v>
      </c>
      <c r="C1" s="56" t="s">
        <v>1</v>
      </c>
      <c r="D1" s="57" t="s">
        <v>390</v>
      </c>
      <c r="E1" s="58" t="s">
        <v>3</v>
      </c>
      <c r="F1" s="59" t="s">
        <v>4</v>
      </c>
    </row>
    <row r="2" spans="1:6" s="10" customFormat="1" ht="15.75">
      <c r="A2" s="105" t="s">
        <v>331</v>
      </c>
      <c r="B2" s="123"/>
      <c r="C2" s="124"/>
      <c r="D2" s="124"/>
      <c r="E2" s="119"/>
      <c r="F2" s="124"/>
    </row>
    <row r="3" spans="1:6" ht="20.100000000000001" customHeight="1">
      <c r="A3" s="60" t="s">
        <v>333</v>
      </c>
      <c r="B3" s="111" t="s">
        <v>5</v>
      </c>
      <c r="C3" s="111">
        <v>1</v>
      </c>
      <c r="D3" s="110">
        <v>2.1</v>
      </c>
      <c r="E3" s="111">
        <v>2500</v>
      </c>
      <c r="F3" s="122">
        <f t="shared" ref="F3:F34" si="0">D3*E3</f>
        <v>5250</v>
      </c>
    </row>
    <row r="4" spans="1:6" ht="20.100000000000001" customHeight="1">
      <c r="A4" s="60" t="s">
        <v>334</v>
      </c>
      <c r="B4" s="111" t="s">
        <v>5</v>
      </c>
      <c r="C4" s="111">
        <v>1</v>
      </c>
      <c r="D4" s="110">
        <v>1.8</v>
      </c>
      <c r="E4" s="111">
        <v>1500</v>
      </c>
      <c r="F4" s="122">
        <f t="shared" si="0"/>
        <v>2700</v>
      </c>
    </row>
    <row r="5" spans="1:6" ht="20.100000000000001" customHeight="1">
      <c r="A5" s="60" t="s">
        <v>335</v>
      </c>
      <c r="B5" s="111" t="s">
        <v>5</v>
      </c>
      <c r="C5" s="111">
        <v>1</v>
      </c>
      <c r="D5" s="110">
        <v>3.2</v>
      </c>
      <c r="E5" s="111">
        <v>1000</v>
      </c>
      <c r="F5" s="122">
        <f t="shared" si="0"/>
        <v>3200</v>
      </c>
    </row>
    <row r="6" spans="1:6" ht="20.100000000000001" customHeight="1">
      <c r="A6" s="60" t="s">
        <v>336</v>
      </c>
      <c r="B6" s="111" t="s">
        <v>5</v>
      </c>
      <c r="C6" s="111">
        <v>1</v>
      </c>
      <c r="D6" s="110">
        <v>2.5</v>
      </c>
      <c r="E6" s="111">
        <v>460</v>
      </c>
      <c r="F6" s="122">
        <f t="shared" si="0"/>
        <v>1150</v>
      </c>
    </row>
    <row r="7" spans="1:6" ht="20.100000000000001" customHeight="1">
      <c r="A7" s="60" t="s">
        <v>337</v>
      </c>
      <c r="B7" s="114" t="s">
        <v>5</v>
      </c>
      <c r="C7" s="125">
        <v>1</v>
      </c>
      <c r="D7" s="107">
        <v>3.2</v>
      </c>
      <c r="E7" s="114">
        <v>500</v>
      </c>
      <c r="F7" s="126">
        <f t="shared" si="0"/>
        <v>1600</v>
      </c>
    </row>
    <row r="8" spans="1:6" ht="20.100000000000001" customHeight="1">
      <c r="A8" s="60" t="s">
        <v>338</v>
      </c>
      <c r="B8" s="114" t="s">
        <v>5</v>
      </c>
      <c r="C8" s="125">
        <v>1</v>
      </c>
      <c r="D8" s="107">
        <v>1.9</v>
      </c>
      <c r="E8" s="114">
        <v>500</v>
      </c>
      <c r="F8" s="126">
        <f t="shared" si="0"/>
        <v>950</v>
      </c>
    </row>
    <row r="9" spans="1:6" ht="20.100000000000001" customHeight="1">
      <c r="A9" s="60" t="s">
        <v>339</v>
      </c>
      <c r="B9" s="114" t="s">
        <v>5</v>
      </c>
      <c r="C9" s="125">
        <v>1</v>
      </c>
      <c r="D9" s="107">
        <v>3.9</v>
      </c>
      <c r="E9" s="114">
        <v>1000</v>
      </c>
      <c r="F9" s="126">
        <f t="shared" si="0"/>
        <v>3900</v>
      </c>
    </row>
    <row r="10" spans="1:6" ht="20.100000000000001" customHeight="1">
      <c r="A10" s="60" t="s">
        <v>369</v>
      </c>
      <c r="B10" s="114" t="s">
        <v>6</v>
      </c>
      <c r="C10" s="125">
        <v>1</v>
      </c>
      <c r="D10" s="107">
        <v>2.5</v>
      </c>
      <c r="E10" s="114">
        <v>500</v>
      </c>
      <c r="F10" s="126">
        <f t="shared" si="0"/>
        <v>1250</v>
      </c>
    </row>
    <row r="11" spans="1:6" ht="19.5" customHeight="1">
      <c r="A11" s="60" t="s">
        <v>340</v>
      </c>
      <c r="B11" s="114" t="s">
        <v>6</v>
      </c>
      <c r="C11" s="125">
        <v>1</v>
      </c>
      <c r="D11" s="107">
        <v>26</v>
      </c>
      <c r="E11" s="114">
        <v>150</v>
      </c>
      <c r="F11" s="126">
        <f t="shared" si="0"/>
        <v>3900</v>
      </c>
    </row>
    <row r="12" spans="1:6" ht="20.100000000000001" customHeight="1">
      <c r="A12" s="60" t="s">
        <v>341</v>
      </c>
      <c r="B12" s="114" t="s">
        <v>5</v>
      </c>
      <c r="C12" s="125">
        <v>1</v>
      </c>
      <c r="D12" s="107">
        <v>19</v>
      </c>
      <c r="E12" s="114">
        <v>110</v>
      </c>
      <c r="F12" s="126">
        <f t="shared" si="0"/>
        <v>2090</v>
      </c>
    </row>
    <row r="13" spans="1:6" ht="20.100000000000001" customHeight="1">
      <c r="A13" s="60" t="s">
        <v>370</v>
      </c>
      <c r="B13" s="125" t="s">
        <v>368</v>
      </c>
      <c r="C13" s="125">
        <v>1</v>
      </c>
      <c r="D13" s="107">
        <v>12.5</v>
      </c>
      <c r="E13" s="125">
        <v>400</v>
      </c>
      <c r="F13" s="126">
        <f t="shared" si="0"/>
        <v>5000</v>
      </c>
    </row>
    <row r="14" spans="1:6" ht="20.100000000000001" customHeight="1">
      <c r="A14" s="60" t="s">
        <v>342</v>
      </c>
      <c r="B14" s="114" t="s">
        <v>375</v>
      </c>
      <c r="C14" s="125">
        <v>1</v>
      </c>
      <c r="D14" s="107">
        <v>23.8</v>
      </c>
      <c r="E14" s="114">
        <v>150</v>
      </c>
      <c r="F14" s="126">
        <f t="shared" si="0"/>
        <v>3570</v>
      </c>
    </row>
    <row r="15" spans="1:6" ht="20.100000000000001" customHeight="1">
      <c r="A15" s="60" t="s">
        <v>343</v>
      </c>
      <c r="B15" s="114" t="s">
        <v>368</v>
      </c>
      <c r="C15" s="125">
        <v>1</v>
      </c>
      <c r="D15" s="107">
        <v>12.5</v>
      </c>
      <c r="E15" s="114">
        <v>200</v>
      </c>
      <c r="F15" s="126">
        <f t="shared" si="0"/>
        <v>2500</v>
      </c>
    </row>
    <row r="16" spans="1:6" ht="20.100000000000001" customHeight="1">
      <c r="A16" s="60" t="s">
        <v>344</v>
      </c>
      <c r="B16" s="114" t="s">
        <v>368</v>
      </c>
      <c r="C16" s="125">
        <v>1</v>
      </c>
      <c r="D16" s="107">
        <v>3.5</v>
      </c>
      <c r="E16" s="114">
        <v>100</v>
      </c>
      <c r="F16" s="126">
        <f t="shared" si="0"/>
        <v>350</v>
      </c>
    </row>
    <row r="17" spans="1:6" ht="20.100000000000001" customHeight="1">
      <c r="A17" s="60" t="s">
        <v>374</v>
      </c>
      <c r="B17" s="114" t="s">
        <v>368</v>
      </c>
      <c r="C17" s="125">
        <v>1</v>
      </c>
      <c r="D17" s="107">
        <v>3.5</v>
      </c>
      <c r="E17" s="114">
        <v>100</v>
      </c>
      <c r="F17" s="126">
        <f t="shared" si="0"/>
        <v>350</v>
      </c>
    </row>
    <row r="18" spans="1:6" ht="20.100000000000001" customHeight="1">
      <c r="A18" s="60" t="s">
        <v>345</v>
      </c>
      <c r="B18" s="111" t="s">
        <v>5</v>
      </c>
      <c r="C18" s="111">
        <v>1</v>
      </c>
      <c r="D18" s="110">
        <v>3.8</v>
      </c>
      <c r="E18" s="111">
        <v>500</v>
      </c>
      <c r="F18" s="122">
        <f t="shared" si="0"/>
        <v>1900</v>
      </c>
    </row>
    <row r="19" spans="1:6" ht="20.100000000000001" customHeight="1">
      <c r="A19" s="60" t="s">
        <v>346</v>
      </c>
      <c r="B19" s="111" t="s">
        <v>368</v>
      </c>
      <c r="C19" s="111">
        <v>1</v>
      </c>
      <c r="D19" s="110">
        <v>7.5</v>
      </c>
      <c r="E19" s="111">
        <v>200</v>
      </c>
      <c r="F19" s="122">
        <f t="shared" si="0"/>
        <v>1500</v>
      </c>
    </row>
    <row r="20" spans="1:6" ht="20.100000000000001" customHeight="1">
      <c r="A20" s="60" t="s">
        <v>347</v>
      </c>
      <c r="B20" s="111" t="s">
        <v>5</v>
      </c>
      <c r="C20" s="111">
        <v>1</v>
      </c>
      <c r="D20" s="110">
        <v>2.8</v>
      </c>
      <c r="E20" s="111">
        <v>600</v>
      </c>
      <c r="F20" s="122">
        <f t="shared" si="0"/>
        <v>1680</v>
      </c>
    </row>
    <row r="21" spans="1:6" ht="20.100000000000001" customHeight="1">
      <c r="A21" s="60" t="s">
        <v>348</v>
      </c>
      <c r="B21" s="111" t="s">
        <v>5</v>
      </c>
      <c r="C21" s="111">
        <v>1</v>
      </c>
      <c r="D21" s="110">
        <v>2.9</v>
      </c>
      <c r="E21" s="111">
        <v>2500</v>
      </c>
      <c r="F21" s="122">
        <f t="shared" si="0"/>
        <v>7250</v>
      </c>
    </row>
    <row r="22" spans="1:6" ht="20.100000000000001" customHeight="1">
      <c r="A22" s="60" t="s">
        <v>349</v>
      </c>
      <c r="B22" s="111" t="s">
        <v>5</v>
      </c>
      <c r="C22" s="111">
        <v>1</v>
      </c>
      <c r="D22" s="110">
        <v>2.4</v>
      </c>
      <c r="E22" s="111">
        <v>800</v>
      </c>
      <c r="F22" s="122">
        <f t="shared" si="0"/>
        <v>1920</v>
      </c>
    </row>
    <row r="23" spans="1:6" ht="20.100000000000001" customHeight="1">
      <c r="A23" s="60" t="s">
        <v>350</v>
      </c>
      <c r="B23" s="111" t="s">
        <v>5</v>
      </c>
      <c r="C23" s="111">
        <v>1</v>
      </c>
      <c r="D23" s="110">
        <v>3.6</v>
      </c>
      <c r="E23" s="111">
        <v>3000</v>
      </c>
      <c r="F23" s="122">
        <f t="shared" si="0"/>
        <v>10800</v>
      </c>
    </row>
    <row r="24" spans="1:6" ht="20.100000000000001" customHeight="1">
      <c r="A24" s="60" t="s">
        <v>371</v>
      </c>
      <c r="B24" s="111" t="s">
        <v>5</v>
      </c>
      <c r="C24" s="111">
        <v>1</v>
      </c>
      <c r="D24" s="110">
        <v>3.85</v>
      </c>
      <c r="E24" s="111">
        <v>800</v>
      </c>
      <c r="F24" s="122">
        <f t="shared" si="0"/>
        <v>3080</v>
      </c>
    </row>
    <row r="25" spans="1:6" ht="20.100000000000001" customHeight="1">
      <c r="A25" s="60" t="s">
        <v>351</v>
      </c>
      <c r="B25" s="111" t="s">
        <v>5</v>
      </c>
      <c r="C25" s="111">
        <v>1</v>
      </c>
      <c r="D25" s="110">
        <v>3.5</v>
      </c>
      <c r="E25" s="111">
        <v>3000</v>
      </c>
      <c r="F25" s="122">
        <f t="shared" si="0"/>
        <v>10500</v>
      </c>
    </row>
    <row r="26" spans="1:6" ht="20.100000000000001" customHeight="1">
      <c r="A26" s="60" t="s">
        <v>352</v>
      </c>
      <c r="B26" s="111" t="s">
        <v>5</v>
      </c>
      <c r="C26" s="111">
        <v>1</v>
      </c>
      <c r="D26" s="110">
        <v>4</v>
      </c>
      <c r="E26" s="111">
        <v>500</v>
      </c>
      <c r="F26" s="122">
        <f t="shared" si="0"/>
        <v>2000</v>
      </c>
    </row>
    <row r="27" spans="1:6" ht="20.100000000000001" customHeight="1">
      <c r="A27" s="60" t="s">
        <v>353</v>
      </c>
      <c r="B27" s="111" t="s">
        <v>5</v>
      </c>
      <c r="C27" s="111">
        <v>1</v>
      </c>
      <c r="D27" s="110">
        <v>3.4</v>
      </c>
      <c r="E27" s="111">
        <v>2000</v>
      </c>
      <c r="F27" s="122">
        <f t="shared" si="0"/>
        <v>6800</v>
      </c>
    </row>
    <row r="28" spans="1:6" ht="20.100000000000001" customHeight="1">
      <c r="A28" s="60" t="s">
        <v>354</v>
      </c>
      <c r="B28" s="111" t="s">
        <v>5</v>
      </c>
      <c r="C28" s="111">
        <v>1</v>
      </c>
      <c r="D28" s="110">
        <v>6.8</v>
      </c>
      <c r="E28" s="111">
        <v>2000</v>
      </c>
      <c r="F28" s="122">
        <f t="shared" si="0"/>
        <v>13600</v>
      </c>
    </row>
    <row r="29" spans="1:6" ht="20.100000000000001" customHeight="1">
      <c r="A29" s="60" t="s">
        <v>355</v>
      </c>
      <c r="B29" s="111" t="s">
        <v>5</v>
      </c>
      <c r="C29" s="111">
        <v>1</v>
      </c>
      <c r="D29" s="110">
        <v>3.9</v>
      </c>
      <c r="E29" s="111">
        <v>600</v>
      </c>
      <c r="F29" s="122">
        <f t="shared" si="0"/>
        <v>2340</v>
      </c>
    </row>
    <row r="30" spans="1:6" ht="20.100000000000001" customHeight="1">
      <c r="A30" s="60" t="s">
        <v>356</v>
      </c>
      <c r="B30" s="114" t="s">
        <v>5</v>
      </c>
      <c r="C30" s="125">
        <v>1</v>
      </c>
      <c r="D30" s="107">
        <v>4.5</v>
      </c>
      <c r="E30" s="114">
        <v>500</v>
      </c>
      <c r="F30" s="126">
        <f t="shared" si="0"/>
        <v>2250</v>
      </c>
    </row>
    <row r="31" spans="1:6" ht="20.100000000000001" customHeight="1">
      <c r="A31" s="60" t="s">
        <v>357</v>
      </c>
      <c r="B31" s="114" t="s">
        <v>372</v>
      </c>
      <c r="C31" s="125">
        <v>1</v>
      </c>
      <c r="D31" s="107">
        <v>1.2</v>
      </c>
      <c r="E31" s="114">
        <v>100</v>
      </c>
      <c r="F31" s="126">
        <f t="shared" si="0"/>
        <v>120</v>
      </c>
    </row>
    <row r="32" spans="1:6" ht="20.100000000000001" customHeight="1">
      <c r="A32" s="60" t="s">
        <v>358</v>
      </c>
      <c r="B32" s="114" t="s">
        <v>372</v>
      </c>
      <c r="C32" s="125">
        <v>1</v>
      </c>
      <c r="D32" s="107">
        <v>1.6</v>
      </c>
      <c r="E32" s="114">
        <v>1000</v>
      </c>
      <c r="F32" s="126">
        <f t="shared" si="0"/>
        <v>1600</v>
      </c>
    </row>
    <row r="33" spans="1:6" ht="20.100000000000001" customHeight="1">
      <c r="A33" s="60" t="s">
        <v>359</v>
      </c>
      <c r="B33" s="114" t="s">
        <v>5</v>
      </c>
      <c r="C33" s="125">
        <v>1</v>
      </c>
      <c r="D33" s="107">
        <v>4.2</v>
      </c>
      <c r="E33" s="114">
        <v>1000</v>
      </c>
      <c r="F33" s="126">
        <f t="shared" si="0"/>
        <v>4200</v>
      </c>
    </row>
    <row r="34" spans="1:6" ht="20.100000000000001" customHeight="1">
      <c r="A34" s="60" t="s">
        <v>360</v>
      </c>
      <c r="B34" s="111" t="s">
        <v>5</v>
      </c>
      <c r="C34" s="111">
        <v>1</v>
      </c>
      <c r="D34" s="110">
        <v>2.95</v>
      </c>
      <c r="E34" s="111">
        <v>1500</v>
      </c>
      <c r="F34" s="122">
        <f t="shared" si="0"/>
        <v>4425</v>
      </c>
    </row>
    <row r="35" spans="1:6" ht="20.100000000000001" customHeight="1">
      <c r="A35" s="82"/>
      <c r="B35" s="82"/>
      <c r="C35" s="82"/>
      <c r="D35" s="82"/>
      <c r="E35" s="77"/>
    </row>
  </sheetData>
  <sortState ref="A3:G34">
    <sortCondition ref="A3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176"/>
  <sheetViews>
    <sheetView topLeftCell="A25" workbookViewId="0">
      <selection activeCell="J6" sqref="J6"/>
    </sheetView>
  </sheetViews>
  <sheetFormatPr defaultRowHeight="20.100000000000001" customHeight="1"/>
  <cols>
    <col min="1" max="1" width="71" style="5" customWidth="1"/>
    <col min="2" max="2" width="6.125" style="5" customWidth="1"/>
    <col min="3" max="3" width="5.25" style="5" customWidth="1"/>
    <col min="4" max="4" width="8.5" style="5" customWidth="1"/>
    <col min="5" max="5" width="5.5" style="20" customWidth="1"/>
    <col min="6" max="6" width="14.375" style="5" customWidth="1"/>
    <col min="7" max="1013" width="8" style="5" customWidth="1"/>
    <col min="1014" max="1014" width="9" customWidth="1"/>
  </cols>
  <sheetData>
    <row r="1" spans="1:6" ht="147" customHeight="1">
      <c r="A1" s="55" t="s">
        <v>15</v>
      </c>
      <c r="B1" s="56" t="s">
        <v>0</v>
      </c>
      <c r="C1" s="56" t="s">
        <v>1</v>
      </c>
      <c r="D1" s="57" t="s">
        <v>390</v>
      </c>
      <c r="E1" s="58" t="s">
        <v>3</v>
      </c>
      <c r="F1" s="59" t="s">
        <v>4</v>
      </c>
    </row>
    <row r="2" spans="1:6" s="10" customFormat="1" ht="15.75">
      <c r="A2" s="105" t="s">
        <v>325</v>
      </c>
      <c r="B2" s="123"/>
      <c r="C2" s="127"/>
      <c r="D2" s="127"/>
      <c r="E2" s="128"/>
      <c r="F2" s="127"/>
    </row>
    <row r="3" spans="1:6" ht="20.100000000000001" customHeight="1">
      <c r="A3" s="60" t="s">
        <v>262</v>
      </c>
      <c r="B3" s="108" t="s">
        <v>5</v>
      </c>
      <c r="C3" s="108">
        <v>1</v>
      </c>
      <c r="D3" s="126">
        <v>6.5</v>
      </c>
      <c r="E3" s="125">
        <v>400</v>
      </c>
      <c r="F3" s="126">
        <f t="shared" ref="F3:F16" si="0">D3*E3</f>
        <v>2600</v>
      </c>
    </row>
    <row r="4" spans="1:6" ht="20.100000000000001" customHeight="1">
      <c r="A4" s="60" t="s">
        <v>84</v>
      </c>
      <c r="B4" s="108" t="s">
        <v>5</v>
      </c>
      <c r="C4" s="108">
        <v>1</v>
      </c>
      <c r="D4" s="126">
        <v>16.5</v>
      </c>
      <c r="E4" s="114">
        <v>70</v>
      </c>
      <c r="F4" s="126">
        <f t="shared" si="0"/>
        <v>1155</v>
      </c>
    </row>
    <row r="5" spans="1:6" ht="20.100000000000001" customHeight="1">
      <c r="A5" s="60" t="s">
        <v>314</v>
      </c>
      <c r="B5" s="108" t="s">
        <v>5</v>
      </c>
      <c r="C5" s="108">
        <v>5</v>
      </c>
      <c r="D5" s="126">
        <v>20.7</v>
      </c>
      <c r="E5" s="125">
        <v>200</v>
      </c>
      <c r="F5" s="126">
        <f t="shared" si="0"/>
        <v>4140</v>
      </c>
    </row>
    <row r="6" spans="1:6" ht="20.100000000000001" customHeight="1">
      <c r="A6" s="60" t="s">
        <v>315</v>
      </c>
      <c r="B6" s="108" t="s">
        <v>5</v>
      </c>
      <c r="C6" s="108">
        <v>10</v>
      </c>
      <c r="D6" s="126">
        <v>19.5</v>
      </c>
      <c r="E6" s="125">
        <v>2000</v>
      </c>
      <c r="F6" s="126">
        <f t="shared" si="0"/>
        <v>39000</v>
      </c>
    </row>
    <row r="7" spans="1:6" ht="20.100000000000001" customHeight="1">
      <c r="A7" s="60" t="s">
        <v>79</v>
      </c>
      <c r="B7" s="108" t="s">
        <v>5</v>
      </c>
      <c r="C7" s="108">
        <v>1</v>
      </c>
      <c r="D7" s="126">
        <v>5.5</v>
      </c>
      <c r="E7" s="125">
        <v>70</v>
      </c>
      <c r="F7" s="126">
        <f t="shared" si="0"/>
        <v>385</v>
      </c>
    </row>
    <row r="8" spans="1:6" ht="20.100000000000001" customHeight="1">
      <c r="A8" s="60" t="s">
        <v>263</v>
      </c>
      <c r="B8" s="108" t="s">
        <v>5</v>
      </c>
      <c r="C8" s="108">
        <v>1</v>
      </c>
      <c r="D8" s="126">
        <v>4.3499999999999996</v>
      </c>
      <c r="E8" s="125">
        <v>80</v>
      </c>
      <c r="F8" s="126">
        <f t="shared" si="0"/>
        <v>348</v>
      </c>
    </row>
    <row r="9" spans="1:6" ht="20.100000000000001" customHeight="1">
      <c r="A9" s="60" t="s">
        <v>378</v>
      </c>
      <c r="B9" s="108" t="s">
        <v>5</v>
      </c>
      <c r="C9" s="108">
        <v>1</v>
      </c>
      <c r="D9" s="126">
        <v>2.2000000000000002</v>
      </c>
      <c r="E9" s="114">
        <v>120</v>
      </c>
      <c r="F9" s="126">
        <f t="shared" si="0"/>
        <v>264</v>
      </c>
    </row>
    <row r="10" spans="1:6" ht="20.100000000000001" customHeight="1">
      <c r="A10" s="60" t="s">
        <v>266</v>
      </c>
      <c r="B10" s="108" t="s">
        <v>5</v>
      </c>
      <c r="C10" s="108">
        <v>1</v>
      </c>
      <c r="D10" s="126">
        <v>14.8</v>
      </c>
      <c r="E10" s="125">
        <v>125</v>
      </c>
      <c r="F10" s="126">
        <f t="shared" si="0"/>
        <v>1850</v>
      </c>
    </row>
    <row r="11" spans="1:6" ht="20.100000000000001" customHeight="1">
      <c r="A11" s="60" t="s">
        <v>264</v>
      </c>
      <c r="B11" s="108" t="s">
        <v>5</v>
      </c>
      <c r="C11" s="108">
        <v>1</v>
      </c>
      <c r="D11" s="126">
        <v>11.2</v>
      </c>
      <c r="E11" s="125">
        <v>120</v>
      </c>
      <c r="F11" s="126">
        <f t="shared" si="0"/>
        <v>1344</v>
      </c>
    </row>
    <row r="12" spans="1:6" ht="20.100000000000001" customHeight="1">
      <c r="A12" s="60" t="s">
        <v>265</v>
      </c>
      <c r="B12" s="108" t="s">
        <v>5</v>
      </c>
      <c r="C12" s="108">
        <v>1</v>
      </c>
      <c r="D12" s="126">
        <v>14.8</v>
      </c>
      <c r="E12" s="125">
        <v>500</v>
      </c>
      <c r="F12" s="126">
        <f t="shared" si="0"/>
        <v>7400</v>
      </c>
    </row>
    <row r="13" spans="1:6" ht="20.100000000000001" customHeight="1">
      <c r="A13" s="60" t="s">
        <v>89</v>
      </c>
      <c r="B13" s="108" t="s">
        <v>5</v>
      </c>
      <c r="C13" s="108">
        <v>2</v>
      </c>
      <c r="D13" s="126">
        <v>1.75</v>
      </c>
      <c r="E13" s="125">
        <v>300</v>
      </c>
      <c r="F13" s="126">
        <f t="shared" si="0"/>
        <v>525</v>
      </c>
    </row>
    <row r="14" spans="1:6" ht="20.100000000000001" customHeight="1">
      <c r="A14" s="60" t="s">
        <v>379</v>
      </c>
      <c r="B14" s="108" t="s">
        <v>5</v>
      </c>
      <c r="C14" s="108">
        <v>2</v>
      </c>
      <c r="D14" s="126">
        <v>4.68</v>
      </c>
      <c r="E14" s="114">
        <v>40</v>
      </c>
      <c r="F14" s="126">
        <f t="shared" si="0"/>
        <v>187.2</v>
      </c>
    </row>
    <row r="15" spans="1:6" ht="20.100000000000001" customHeight="1">
      <c r="A15" s="60" t="s">
        <v>380</v>
      </c>
      <c r="B15" s="108" t="s">
        <v>5</v>
      </c>
      <c r="C15" s="108">
        <v>2</v>
      </c>
      <c r="D15" s="126">
        <v>1.9</v>
      </c>
      <c r="E15" s="114">
        <v>180</v>
      </c>
      <c r="F15" s="126">
        <f t="shared" si="0"/>
        <v>342</v>
      </c>
    </row>
    <row r="16" spans="1:6" ht="20.100000000000001" customHeight="1">
      <c r="A16" s="60" t="s">
        <v>78</v>
      </c>
      <c r="B16" s="108" t="s">
        <v>5</v>
      </c>
      <c r="C16" s="108">
        <v>1</v>
      </c>
      <c r="D16" s="126">
        <v>55.9</v>
      </c>
      <c r="E16" s="125">
        <v>200</v>
      </c>
      <c r="F16" s="126">
        <f t="shared" si="0"/>
        <v>11180</v>
      </c>
    </row>
    <row r="17" spans="1:6" ht="20.100000000000001" customHeight="1">
      <c r="A17" s="60" t="s">
        <v>267</v>
      </c>
      <c r="B17" s="108" t="s">
        <v>5</v>
      </c>
      <c r="C17" s="108">
        <v>1</v>
      </c>
      <c r="D17" s="126">
        <v>4.68</v>
      </c>
      <c r="E17" s="114">
        <v>40</v>
      </c>
      <c r="F17" s="126">
        <f t="shared" ref="F17:F38" si="1">D17*E17</f>
        <v>187.2</v>
      </c>
    </row>
    <row r="18" spans="1:6" ht="20.100000000000001" customHeight="1">
      <c r="A18" s="60" t="s">
        <v>82</v>
      </c>
      <c r="B18" s="108" t="s">
        <v>5</v>
      </c>
      <c r="C18" s="108">
        <v>1</v>
      </c>
      <c r="D18" s="126">
        <v>1.9</v>
      </c>
      <c r="E18" s="114">
        <v>180</v>
      </c>
      <c r="F18" s="126">
        <f t="shared" si="1"/>
        <v>342</v>
      </c>
    </row>
    <row r="19" spans="1:6" ht="20.100000000000001" customHeight="1">
      <c r="A19" s="60" t="s">
        <v>93</v>
      </c>
      <c r="B19" s="108" t="s">
        <v>5</v>
      </c>
      <c r="C19" s="108">
        <v>2</v>
      </c>
      <c r="D19" s="126">
        <v>55.9</v>
      </c>
      <c r="E19" s="125">
        <v>20</v>
      </c>
      <c r="F19" s="126">
        <f t="shared" si="1"/>
        <v>1118</v>
      </c>
    </row>
    <row r="20" spans="1:6" ht="20.100000000000001" customHeight="1">
      <c r="A20" s="60" t="s">
        <v>316</v>
      </c>
      <c r="B20" s="108" t="s">
        <v>5</v>
      </c>
      <c r="C20" s="108">
        <v>2</v>
      </c>
      <c r="D20" s="126">
        <v>36.799999999999997</v>
      </c>
      <c r="E20" s="125">
        <v>200</v>
      </c>
      <c r="F20" s="126">
        <f t="shared" si="1"/>
        <v>7359.9999999999991</v>
      </c>
    </row>
    <row r="21" spans="1:6" ht="20.100000000000001" customHeight="1">
      <c r="A21" s="60" t="s">
        <v>90</v>
      </c>
      <c r="B21" s="108" t="s">
        <v>5</v>
      </c>
      <c r="C21" s="108">
        <v>10</v>
      </c>
      <c r="D21" s="126">
        <v>20</v>
      </c>
      <c r="E21" s="125">
        <v>1000</v>
      </c>
      <c r="F21" s="126">
        <f t="shared" si="1"/>
        <v>20000</v>
      </c>
    </row>
    <row r="22" spans="1:6" ht="20.100000000000001" customHeight="1">
      <c r="A22" s="60" t="s">
        <v>87</v>
      </c>
      <c r="B22" s="108" t="s">
        <v>5</v>
      </c>
      <c r="C22" s="108">
        <v>5</v>
      </c>
      <c r="D22" s="126">
        <v>11.2</v>
      </c>
      <c r="E22" s="125">
        <v>400</v>
      </c>
      <c r="F22" s="126">
        <f t="shared" si="1"/>
        <v>4480</v>
      </c>
    </row>
    <row r="23" spans="1:6" ht="20.100000000000001" customHeight="1">
      <c r="A23" s="60" t="s">
        <v>76</v>
      </c>
      <c r="B23" s="108" t="s">
        <v>5</v>
      </c>
      <c r="C23" s="108">
        <v>1</v>
      </c>
      <c r="D23" s="126">
        <v>6.6</v>
      </c>
      <c r="E23" s="125">
        <v>50</v>
      </c>
      <c r="F23" s="126">
        <f t="shared" si="1"/>
        <v>330</v>
      </c>
    </row>
    <row r="24" spans="1:6" ht="20.100000000000001" customHeight="1">
      <c r="A24" s="60" t="s">
        <v>77</v>
      </c>
      <c r="B24" s="108" t="s">
        <v>5</v>
      </c>
      <c r="C24" s="108">
        <v>1</v>
      </c>
      <c r="D24" s="126">
        <v>5.9</v>
      </c>
      <c r="E24" s="125">
        <v>45</v>
      </c>
      <c r="F24" s="126">
        <f t="shared" si="1"/>
        <v>265.5</v>
      </c>
    </row>
    <row r="25" spans="1:6" ht="20.100000000000001" customHeight="1">
      <c r="A25" s="60" t="s">
        <v>317</v>
      </c>
      <c r="B25" s="108" t="s">
        <v>5</v>
      </c>
      <c r="C25" s="108">
        <v>5</v>
      </c>
      <c r="D25" s="126">
        <v>15.3</v>
      </c>
      <c r="E25" s="125">
        <v>170</v>
      </c>
      <c r="F25" s="126">
        <f t="shared" si="1"/>
        <v>2601</v>
      </c>
    </row>
    <row r="26" spans="1:6" ht="20.100000000000001" customHeight="1">
      <c r="A26" s="65" t="s">
        <v>318</v>
      </c>
      <c r="B26" s="108" t="s">
        <v>5</v>
      </c>
      <c r="C26" s="108">
        <v>2.5</v>
      </c>
      <c r="D26" s="126">
        <v>1.95</v>
      </c>
      <c r="E26" s="114">
        <v>500</v>
      </c>
      <c r="F26" s="126">
        <f t="shared" si="1"/>
        <v>975</v>
      </c>
    </row>
    <row r="27" spans="1:6" ht="20.100000000000001" customHeight="1">
      <c r="A27" s="60" t="s">
        <v>86</v>
      </c>
      <c r="B27" s="108" t="s">
        <v>5</v>
      </c>
      <c r="C27" s="108">
        <v>5</v>
      </c>
      <c r="D27" s="126">
        <v>11.5</v>
      </c>
      <c r="E27" s="125">
        <v>130</v>
      </c>
      <c r="F27" s="126">
        <f t="shared" si="1"/>
        <v>1495</v>
      </c>
    </row>
    <row r="28" spans="1:6" ht="20.100000000000001" customHeight="1">
      <c r="A28" s="60" t="s">
        <v>83</v>
      </c>
      <c r="B28" s="108" t="s">
        <v>5</v>
      </c>
      <c r="C28" s="108">
        <v>10</v>
      </c>
      <c r="D28" s="126">
        <v>2.5499999999999998</v>
      </c>
      <c r="E28" s="114">
        <v>300</v>
      </c>
      <c r="F28" s="126">
        <f t="shared" si="1"/>
        <v>765</v>
      </c>
    </row>
    <row r="29" spans="1:6" ht="20.100000000000001" customHeight="1">
      <c r="A29" s="60" t="s">
        <v>88</v>
      </c>
      <c r="B29" s="108" t="s">
        <v>5</v>
      </c>
      <c r="C29" s="108">
        <v>5</v>
      </c>
      <c r="D29" s="126">
        <v>14.7</v>
      </c>
      <c r="E29" s="125">
        <v>200</v>
      </c>
      <c r="F29" s="126">
        <f t="shared" si="1"/>
        <v>2940</v>
      </c>
    </row>
    <row r="30" spans="1:6" ht="20.100000000000001" customHeight="1">
      <c r="A30" s="60" t="s">
        <v>319</v>
      </c>
      <c r="B30" s="108" t="s">
        <v>5</v>
      </c>
      <c r="C30" s="108">
        <v>10</v>
      </c>
      <c r="D30" s="126">
        <v>8.5</v>
      </c>
      <c r="E30" s="125">
        <v>500</v>
      </c>
      <c r="F30" s="126">
        <f t="shared" si="1"/>
        <v>4250</v>
      </c>
    </row>
    <row r="31" spans="1:6" ht="20.100000000000001" customHeight="1">
      <c r="A31" s="60" t="s">
        <v>91</v>
      </c>
      <c r="B31" s="108" t="s">
        <v>5</v>
      </c>
      <c r="C31" s="108">
        <v>12</v>
      </c>
      <c r="D31" s="126">
        <v>19.5</v>
      </c>
      <c r="E31" s="125">
        <v>3000</v>
      </c>
      <c r="F31" s="126">
        <f t="shared" si="1"/>
        <v>58500</v>
      </c>
    </row>
    <row r="32" spans="1:6" ht="20.100000000000001" customHeight="1">
      <c r="A32" s="60" t="s">
        <v>81</v>
      </c>
      <c r="B32" s="108" t="s">
        <v>5</v>
      </c>
      <c r="C32" s="108">
        <v>1</v>
      </c>
      <c r="D32" s="126">
        <v>12.5</v>
      </c>
      <c r="E32" s="114">
        <v>90</v>
      </c>
      <c r="F32" s="126">
        <f t="shared" si="1"/>
        <v>1125</v>
      </c>
    </row>
    <row r="33" spans="1:6" ht="20.100000000000001" customHeight="1">
      <c r="A33" s="60" t="s">
        <v>80</v>
      </c>
      <c r="B33" s="108" t="s">
        <v>5</v>
      </c>
      <c r="C33" s="108">
        <v>1</v>
      </c>
      <c r="D33" s="126">
        <v>5</v>
      </c>
      <c r="E33" s="114">
        <v>60</v>
      </c>
      <c r="F33" s="126">
        <f t="shared" si="1"/>
        <v>300</v>
      </c>
    </row>
    <row r="34" spans="1:6" ht="20.100000000000001" customHeight="1">
      <c r="A34" s="60" t="s">
        <v>92</v>
      </c>
      <c r="B34" s="108" t="s">
        <v>5</v>
      </c>
      <c r="C34" s="108">
        <v>21</v>
      </c>
      <c r="D34" s="126">
        <v>13.11</v>
      </c>
      <c r="E34" s="125">
        <v>500</v>
      </c>
      <c r="F34" s="126">
        <f t="shared" si="1"/>
        <v>6555</v>
      </c>
    </row>
    <row r="35" spans="1:6" ht="20.100000000000001" customHeight="1">
      <c r="A35" s="60" t="s">
        <v>85</v>
      </c>
      <c r="B35" s="108" t="s">
        <v>5</v>
      </c>
      <c r="C35" s="108">
        <v>1</v>
      </c>
      <c r="D35" s="126">
        <v>6.9</v>
      </c>
      <c r="E35" s="114">
        <v>140</v>
      </c>
      <c r="F35" s="126">
        <f t="shared" si="1"/>
        <v>966</v>
      </c>
    </row>
    <row r="36" spans="1:6" ht="20.100000000000001" customHeight="1">
      <c r="A36" s="60" t="s">
        <v>388</v>
      </c>
      <c r="B36" s="108" t="s">
        <v>5</v>
      </c>
      <c r="C36" s="108">
        <v>1.5</v>
      </c>
      <c r="D36" s="126">
        <v>8.25</v>
      </c>
      <c r="E36" s="125">
        <v>500</v>
      </c>
      <c r="F36" s="126">
        <f t="shared" si="1"/>
        <v>4125</v>
      </c>
    </row>
    <row r="37" spans="1:6" ht="20.100000000000001" customHeight="1">
      <c r="A37" s="60" t="s">
        <v>389</v>
      </c>
      <c r="B37" s="108" t="s">
        <v>5</v>
      </c>
      <c r="C37" s="108">
        <v>1.5</v>
      </c>
      <c r="D37" s="126">
        <v>8.25</v>
      </c>
      <c r="E37" s="125">
        <v>500</v>
      </c>
      <c r="F37" s="126">
        <f t="shared" si="1"/>
        <v>4125</v>
      </c>
    </row>
    <row r="38" spans="1:6" ht="20.100000000000001" customHeight="1">
      <c r="A38" s="60" t="s">
        <v>268</v>
      </c>
      <c r="B38" s="108" t="s">
        <v>5</v>
      </c>
      <c r="C38" s="108">
        <v>2.5</v>
      </c>
      <c r="D38" s="126">
        <v>6.23</v>
      </c>
      <c r="E38" s="125">
        <v>210</v>
      </c>
      <c r="F38" s="126">
        <f t="shared" si="1"/>
        <v>1308.3000000000002</v>
      </c>
    </row>
    <row r="39" spans="1:6" ht="20.100000000000001" customHeight="1">
      <c r="A39" s="82"/>
      <c r="B39" s="82"/>
      <c r="C39" s="82"/>
      <c r="D39" s="86"/>
      <c r="E39" s="77"/>
    </row>
    <row r="40" spans="1:6" ht="20.100000000000001" customHeight="1">
      <c r="D40" s="26"/>
    </row>
    <row r="41" spans="1:6" ht="20.100000000000001" customHeight="1">
      <c r="D41" s="26"/>
    </row>
    <row r="42" spans="1:6" ht="20.100000000000001" customHeight="1">
      <c r="D42" s="26"/>
    </row>
    <row r="43" spans="1:6" ht="20.100000000000001" customHeight="1">
      <c r="D43" s="26"/>
    </row>
    <row r="44" spans="1:6" ht="20.100000000000001" customHeight="1">
      <c r="D44" s="26"/>
    </row>
    <row r="45" spans="1:6" ht="20.100000000000001" customHeight="1">
      <c r="D45" s="26"/>
    </row>
    <row r="46" spans="1:6" ht="20.100000000000001" customHeight="1">
      <c r="D46" s="26"/>
    </row>
    <row r="47" spans="1:6" ht="20.100000000000001" customHeight="1">
      <c r="D47" s="26"/>
    </row>
    <row r="48" spans="1:6" ht="20.100000000000001" customHeight="1">
      <c r="D48" s="26"/>
    </row>
    <row r="49" spans="4:4" ht="20.100000000000001" customHeight="1">
      <c r="D49" s="26"/>
    </row>
    <row r="50" spans="4:4" ht="20.100000000000001" customHeight="1">
      <c r="D50" s="26"/>
    </row>
    <row r="51" spans="4:4" ht="20.100000000000001" customHeight="1">
      <c r="D51" s="26"/>
    </row>
    <row r="52" spans="4:4" ht="20.100000000000001" customHeight="1">
      <c r="D52" s="26"/>
    </row>
    <row r="53" spans="4:4" ht="20.100000000000001" customHeight="1">
      <c r="D53" s="26"/>
    </row>
    <row r="54" spans="4:4" ht="20.100000000000001" customHeight="1">
      <c r="D54" s="26"/>
    </row>
    <row r="55" spans="4:4" ht="20.100000000000001" customHeight="1">
      <c r="D55" s="26"/>
    </row>
    <row r="56" spans="4:4" ht="20.100000000000001" customHeight="1">
      <c r="D56" s="26"/>
    </row>
    <row r="57" spans="4:4" ht="20.100000000000001" customHeight="1">
      <c r="D57" s="26"/>
    </row>
    <row r="58" spans="4:4" ht="20.100000000000001" customHeight="1">
      <c r="D58" s="26"/>
    </row>
    <row r="59" spans="4:4" ht="20.100000000000001" customHeight="1">
      <c r="D59" s="26"/>
    </row>
    <row r="60" spans="4:4" ht="20.100000000000001" customHeight="1">
      <c r="D60" s="26"/>
    </row>
    <row r="61" spans="4:4" ht="20.100000000000001" customHeight="1">
      <c r="D61" s="26"/>
    </row>
    <row r="62" spans="4:4" ht="20.100000000000001" customHeight="1">
      <c r="D62" s="26"/>
    </row>
    <row r="63" spans="4:4" ht="20.100000000000001" customHeight="1">
      <c r="D63" s="26"/>
    </row>
    <row r="64" spans="4:4" ht="20.100000000000001" customHeight="1">
      <c r="D64" s="26"/>
    </row>
    <row r="65" spans="4:4" ht="20.100000000000001" customHeight="1">
      <c r="D65" s="26"/>
    </row>
    <row r="66" spans="4:4" ht="20.100000000000001" customHeight="1">
      <c r="D66" s="26"/>
    </row>
    <row r="67" spans="4:4" ht="20.100000000000001" customHeight="1">
      <c r="D67" s="26"/>
    </row>
    <row r="68" spans="4:4" ht="20.100000000000001" customHeight="1">
      <c r="D68" s="26"/>
    </row>
    <row r="69" spans="4:4" ht="20.100000000000001" customHeight="1">
      <c r="D69" s="26"/>
    </row>
    <row r="70" spans="4:4" ht="20.100000000000001" customHeight="1">
      <c r="D70" s="26"/>
    </row>
    <row r="71" spans="4:4" ht="20.100000000000001" customHeight="1">
      <c r="D71" s="26"/>
    </row>
    <row r="72" spans="4:4" ht="20.100000000000001" customHeight="1">
      <c r="D72" s="26"/>
    </row>
    <row r="73" spans="4:4" ht="20.100000000000001" customHeight="1">
      <c r="D73" s="26"/>
    </row>
    <row r="74" spans="4:4" ht="20.100000000000001" customHeight="1">
      <c r="D74" s="26"/>
    </row>
    <row r="75" spans="4:4" ht="20.100000000000001" customHeight="1">
      <c r="D75" s="26"/>
    </row>
    <row r="76" spans="4:4" ht="20.100000000000001" customHeight="1">
      <c r="D76" s="26"/>
    </row>
    <row r="77" spans="4:4" ht="20.100000000000001" customHeight="1">
      <c r="D77" s="26"/>
    </row>
    <row r="78" spans="4:4" ht="20.100000000000001" customHeight="1">
      <c r="D78" s="26"/>
    </row>
    <row r="79" spans="4:4" ht="20.100000000000001" customHeight="1">
      <c r="D79" s="26"/>
    </row>
    <row r="80" spans="4:4" ht="20.100000000000001" customHeight="1">
      <c r="D80" s="26"/>
    </row>
    <row r="81" spans="4:4" ht="20.100000000000001" customHeight="1">
      <c r="D81" s="26"/>
    </row>
    <row r="82" spans="4:4" ht="20.100000000000001" customHeight="1">
      <c r="D82" s="26"/>
    </row>
    <row r="83" spans="4:4" ht="20.100000000000001" customHeight="1">
      <c r="D83" s="26"/>
    </row>
    <row r="84" spans="4:4" ht="20.100000000000001" customHeight="1">
      <c r="D84" s="26"/>
    </row>
    <row r="85" spans="4:4" ht="20.100000000000001" customHeight="1">
      <c r="D85" s="26"/>
    </row>
    <row r="86" spans="4:4" ht="20.100000000000001" customHeight="1">
      <c r="D86" s="26"/>
    </row>
    <row r="87" spans="4:4" ht="20.100000000000001" customHeight="1">
      <c r="D87" s="26"/>
    </row>
    <row r="88" spans="4:4" ht="20.100000000000001" customHeight="1">
      <c r="D88" s="26"/>
    </row>
    <row r="89" spans="4:4" ht="20.100000000000001" customHeight="1">
      <c r="D89" s="26"/>
    </row>
    <row r="90" spans="4:4" ht="20.100000000000001" customHeight="1">
      <c r="D90" s="26"/>
    </row>
    <row r="91" spans="4:4" ht="20.100000000000001" customHeight="1">
      <c r="D91" s="26"/>
    </row>
    <row r="92" spans="4:4" ht="20.100000000000001" customHeight="1">
      <c r="D92" s="26"/>
    </row>
    <row r="93" spans="4:4" ht="20.100000000000001" customHeight="1">
      <c r="D93" s="26"/>
    </row>
    <row r="94" spans="4:4" ht="20.100000000000001" customHeight="1">
      <c r="D94" s="26"/>
    </row>
    <row r="95" spans="4:4" ht="20.100000000000001" customHeight="1">
      <c r="D95" s="26"/>
    </row>
    <row r="96" spans="4:4" ht="20.100000000000001" customHeight="1">
      <c r="D96" s="26"/>
    </row>
    <row r="97" spans="4:4" ht="20.100000000000001" customHeight="1">
      <c r="D97" s="26"/>
    </row>
    <row r="98" spans="4:4" ht="20.100000000000001" customHeight="1">
      <c r="D98" s="26"/>
    </row>
    <row r="99" spans="4:4" ht="20.100000000000001" customHeight="1">
      <c r="D99" s="26"/>
    </row>
    <row r="100" spans="4:4" ht="20.100000000000001" customHeight="1">
      <c r="D100" s="26"/>
    </row>
    <row r="101" spans="4:4" ht="20.100000000000001" customHeight="1">
      <c r="D101" s="26"/>
    </row>
    <row r="102" spans="4:4" ht="20.100000000000001" customHeight="1">
      <c r="D102" s="26"/>
    </row>
    <row r="103" spans="4:4" ht="20.100000000000001" customHeight="1">
      <c r="D103" s="26"/>
    </row>
    <row r="104" spans="4:4" ht="20.100000000000001" customHeight="1">
      <c r="D104" s="26"/>
    </row>
    <row r="105" spans="4:4" ht="20.100000000000001" customHeight="1">
      <c r="D105" s="26"/>
    </row>
    <row r="106" spans="4:4" ht="20.100000000000001" customHeight="1">
      <c r="D106" s="26"/>
    </row>
    <row r="107" spans="4:4" ht="20.100000000000001" customHeight="1">
      <c r="D107" s="26"/>
    </row>
    <row r="108" spans="4:4" ht="20.100000000000001" customHeight="1">
      <c r="D108" s="26"/>
    </row>
    <row r="109" spans="4:4" ht="20.100000000000001" customHeight="1">
      <c r="D109" s="26"/>
    </row>
    <row r="110" spans="4:4" ht="20.100000000000001" customHeight="1">
      <c r="D110" s="26"/>
    </row>
    <row r="111" spans="4:4" ht="20.100000000000001" customHeight="1">
      <c r="D111" s="26"/>
    </row>
    <row r="112" spans="4:4" ht="20.100000000000001" customHeight="1">
      <c r="D112" s="26"/>
    </row>
    <row r="113" spans="4:6" ht="20.100000000000001" customHeight="1">
      <c r="D113" s="26"/>
    </row>
    <row r="114" spans="4:6" ht="20.100000000000001" customHeight="1">
      <c r="D114" s="26"/>
    </row>
    <row r="115" spans="4:6" ht="20.100000000000001" customHeight="1">
      <c r="D115" s="26"/>
    </row>
    <row r="116" spans="4:6" ht="20.100000000000001" customHeight="1">
      <c r="D116" s="26"/>
      <c r="F116" s="26"/>
    </row>
    <row r="117" spans="4:6" ht="20.100000000000001" customHeight="1">
      <c r="D117" s="26"/>
      <c r="F117" s="26"/>
    </row>
    <row r="118" spans="4:6" ht="20.100000000000001" customHeight="1">
      <c r="D118" s="26"/>
      <c r="F118" s="26"/>
    </row>
    <row r="119" spans="4:6" ht="20.100000000000001" customHeight="1">
      <c r="D119" s="26"/>
      <c r="F119" s="26"/>
    </row>
    <row r="120" spans="4:6" ht="20.100000000000001" customHeight="1">
      <c r="D120" s="26"/>
      <c r="F120" s="26"/>
    </row>
    <row r="121" spans="4:6" ht="20.100000000000001" customHeight="1">
      <c r="D121" s="26"/>
      <c r="F121" s="26"/>
    </row>
    <row r="122" spans="4:6" ht="20.100000000000001" customHeight="1">
      <c r="D122" s="26"/>
      <c r="F122" s="26"/>
    </row>
    <row r="123" spans="4:6" ht="20.100000000000001" customHeight="1">
      <c r="D123" s="26"/>
      <c r="F123" s="26"/>
    </row>
    <row r="124" spans="4:6" ht="20.100000000000001" customHeight="1">
      <c r="D124" s="26"/>
      <c r="F124" s="26"/>
    </row>
    <row r="125" spans="4:6" ht="20.100000000000001" customHeight="1">
      <c r="D125" s="26"/>
      <c r="F125" s="26"/>
    </row>
    <row r="126" spans="4:6" ht="20.100000000000001" customHeight="1">
      <c r="D126" s="26"/>
      <c r="F126" s="26"/>
    </row>
    <row r="127" spans="4:6" ht="20.100000000000001" customHeight="1">
      <c r="D127" s="26"/>
      <c r="F127" s="26"/>
    </row>
    <row r="128" spans="4:6" ht="20.100000000000001" customHeight="1">
      <c r="D128" s="26"/>
      <c r="F128" s="26"/>
    </row>
    <row r="129" spans="4:6" ht="20.100000000000001" customHeight="1">
      <c r="D129" s="26"/>
      <c r="F129" s="26"/>
    </row>
    <row r="130" spans="4:6" ht="20.100000000000001" customHeight="1">
      <c r="D130" s="26"/>
      <c r="F130" s="26"/>
    </row>
    <row r="131" spans="4:6" ht="20.100000000000001" customHeight="1">
      <c r="D131" s="26"/>
      <c r="F131" s="26"/>
    </row>
    <row r="132" spans="4:6" ht="20.100000000000001" customHeight="1">
      <c r="D132" s="26"/>
      <c r="F132" s="26"/>
    </row>
    <row r="133" spans="4:6" ht="20.100000000000001" customHeight="1">
      <c r="D133" s="26"/>
      <c r="F133" s="26"/>
    </row>
    <row r="134" spans="4:6" ht="20.100000000000001" customHeight="1">
      <c r="D134" s="26"/>
      <c r="F134" s="26"/>
    </row>
    <row r="135" spans="4:6" ht="20.100000000000001" customHeight="1">
      <c r="D135" s="26"/>
      <c r="F135" s="26"/>
    </row>
    <row r="136" spans="4:6" ht="20.100000000000001" customHeight="1">
      <c r="D136" s="26"/>
      <c r="F136" s="26"/>
    </row>
    <row r="137" spans="4:6" ht="20.100000000000001" customHeight="1">
      <c r="D137" s="26"/>
      <c r="F137" s="26"/>
    </row>
    <row r="138" spans="4:6" ht="20.100000000000001" customHeight="1">
      <c r="D138" s="26"/>
      <c r="F138" s="26"/>
    </row>
    <row r="139" spans="4:6" ht="20.100000000000001" customHeight="1">
      <c r="D139" s="26"/>
      <c r="F139" s="26"/>
    </row>
    <row r="140" spans="4:6" ht="20.100000000000001" customHeight="1">
      <c r="D140" s="26"/>
      <c r="F140" s="26"/>
    </row>
    <row r="141" spans="4:6" ht="20.100000000000001" customHeight="1">
      <c r="D141" s="26"/>
      <c r="F141" s="26"/>
    </row>
    <row r="142" spans="4:6" ht="20.100000000000001" customHeight="1">
      <c r="D142" s="26"/>
      <c r="F142" s="26"/>
    </row>
    <row r="143" spans="4:6" ht="20.100000000000001" customHeight="1">
      <c r="D143" s="26"/>
      <c r="F143" s="26"/>
    </row>
    <row r="144" spans="4:6" ht="20.100000000000001" customHeight="1">
      <c r="D144" s="26"/>
      <c r="F144" s="26"/>
    </row>
    <row r="145" spans="6:6" ht="20.100000000000001" customHeight="1">
      <c r="F145" s="26"/>
    </row>
    <row r="146" spans="6:6" ht="20.100000000000001" customHeight="1">
      <c r="F146" s="26"/>
    </row>
    <row r="147" spans="6:6" ht="20.100000000000001" customHeight="1">
      <c r="F147" s="26"/>
    </row>
    <row r="148" spans="6:6" ht="20.100000000000001" customHeight="1">
      <c r="F148" s="26"/>
    </row>
    <row r="149" spans="6:6" ht="20.100000000000001" customHeight="1">
      <c r="F149" s="26"/>
    </row>
    <row r="150" spans="6:6" ht="20.100000000000001" customHeight="1">
      <c r="F150" s="26"/>
    </row>
    <row r="151" spans="6:6" ht="20.100000000000001" customHeight="1">
      <c r="F151" s="26"/>
    </row>
    <row r="152" spans="6:6" ht="20.100000000000001" customHeight="1">
      <c r="F152" s="26"/>
    </row>
    <row r="153" spans="6:6" ht="20.100000000000001" customHeight="1">
      <c r="F153" s="26"/>
    </row>
    <row r="154" spans="6:6" ht="20.100000000000001" customHeight="1">
      <c r="F154" s="26"/>
    </row>
    <row r="155" spans="6:6" ht="20.100000000000001" customHeight="1">
      <c r="F155" s="26"/>
    </row>
    <row r="156" spans="6:6" ht="20.100000000000001" customHeight="1">
      <c r="F156" s="26"/>
    </row>
    <row r="157" spans="6:6" ht="20.100000000000001" customHeight="1">
      <c r="F157" s="26"/>
    </row>
    <row r="158" spans="6:6" ht="20.100000000000001" customHeight="1">
      <c r="F158" s="26"/>
    </row>
    <row r="159" spans="6:6" ht="20.100000000000001" customHeight="1">
      <c r="F159" s="26"/>
    </row>
    <row r="160" spans="6:6" ht="20.100000000000001" customHeight="1">
      <c r="F160" s="26"/>
    </row>
    <row r="161" spans="6:6" ht="20.100000000000001" customHeight="1">
      <c r="F161" s="26"/>
    </row>
    <row r="162" spans="6:6" ht="20.100000000000001" customHeight="1">
      <c r="F162" s="26"/>
    </row>
    <row r="163" spans="6:6" ht="20.100000000000001" customHeight="1">
      <c r="F163" s="26"/>
    </row>
    <row r="164" spans="6:6" ht="20.100000000000001" customHeight="1">
      <c r="F164" s="26"/>
    </row>
    <row r="165" spans="6:6" ht="20.100000000000001" customHeight="1">
      <c r="F165" s="26"/>
    </row>
    <row r="166" spans="6:6" ht="20.100000000000001" customHeight="1">
      <c r="F166" s="26"/>
    </row>
    <row r="167" spans="6:6" ht="20.100000000000001" customHeight="1">
      <c r="F167" s="26"/>
    </row>
    <row r="168" spans="6:6" ht="20.100000000000001" customHeight="1">
      <c r="F168" s="26"/>
    </row>
    <row r="169" spans="6:6" ht="20.100000000000001" customHeight="1">
      <c r="F169" s="26"/>
    </row>
    <row r="170" spans="6:6" ht="20.100000000000001" customHeight="1">
      <c r="F170" s="26"/>
    </row>
    <row r="171" spans="6:6" ht="20.100000000000001" customHeight="1">
      <c r="F171" s="26"/>
    </row>
    <row r="172" spans="6:6" ht="20.100000000000001" customHeight="1">
      <c r="F172" s="26"/>
    </row>
    <row r="173" spans="6:6" ht="20.100000000000001" customHeight="1">
      <c r="F173" s="26"/>
    </row>
    <row r="174" spans="6:6" ht="20.100000000000001" customHeight="1">
      <c r="F174" s="26"/>
    </row>
    <row r="175" spans="6:6" ht="20.100000000000001" customHeight="1">
      <c r="F175" s="26"/>
    </row>
    <row r="176" spans="6:6" ht="20.100000000000001" customHeight="1">
      <c r="F176" s="26"/>
    </row>
  </sheetData>
  <sortState ref="A3:G35">
    <sortCondition ref="A3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85"/>
  <sheetViews>
    <sheetView topLeftCell="A13" workbookViewId="0">
      <selection activeCell="A2" sqref="A2:F2"/>
    </sheetView>
  </sheetViews>
  <sheetFormatPr defaultRowHeight="20.100000000000001" customHeight="1"/>
  <cols>
    <col min="1" max="1" width="50.5" style="5" customWidth="1"/>
    <col min="2" max="2" width="6.125" style="5" customWidth="1"/>
    <col min="3" max="3" width="5.875" style="5" customWidth="1"/>
    <col min="4" max="4" width="8.5" style="22" customWidth="1"/>
    <col min="5" max="5" width="5.5" style="5" customWidth="1"/>
    <col min="6" max="6" width="13.125" style="5" customWidth="1"/>
    <col min="7" max="1013" width="8" style="5" customWidth="1"/>
    <col min="1014" max="1014" width="9" customWidth="1"/>
  </cols>
  <sheetData>
    <row r="1" spans="1:1013" ht="147" customHeight="1">
      <c r="A1" s="55" t="s">
        <v>13</v>
      </c>
      <c r="B1" s="56" t="s">
        <v>0</v>
      </c>
      <c r="C1" s="56" t="s">
        <v>1</v>
      </c>
      <c r="D1" s="57" t="s">
        <v>390</v>
      </c>
      <c r="E1" s="87" t="s">
        <v>3</v>
      </c>
      <c r="F1" s="88" t="s">
        <v>4</v>
      </c>
    </row>
    <row r="2" spans="1:1013" s="10" customFormat="1" ht="15.75">
      <c r="A2" s="101" t="s">
        <v>326</v>
      </c>
      <c r="B2" s="123"/>
      <c r="C2" s="124"/>
      <c r="D2" s="119"/>
      <c r="E2" s="124"/>
      <c r="F2" s="124"/>
    </row>
    <row r="3" spans="1:1013" s="44" customFormat="1" ht="20.100000000000001" customHeight="1">
      <c r="A3" s="64" t="s">
        <v>71</v>
      </c>
      <c r="B3" s="67" t="s">
        <v>6</v>
      </c>
      <c r="C3" s="67">
        <v>1</v>
      </c>
      <c r="D3" s="89">
        <v>11.5</v>
      </c>
      <c r="E3" s="69">
        <v>110</v>
      </c>
      <c r="F3" s="90">
        <f t="shared" ref="F3:F20" si="0">D3*E3</f>
        <v>1265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</row>
    <row r="4" spans="1:1013" s="44" customFormat="1" ht="20.100000000000001" customHeight="1">
      <c r="A4" s="60" t="s">
        <v>69</v>
      </c>
      <c r="B4" s="67" t="s">
        <v>50</v>
      </c>
      <c r="C4" s="67">
        <v>1</v>
      </c>
      <c r="D4" s="68">
        <v>6.75</v>
      </c>
      <c r="E4" s="69">
        <v>130</v>
      </c>
      <c r="F4" s="81">
        <f t="shared" si="0"/>
        <v>877.5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</row>
    <row r="5" spans="1:1013" ht="20.100000000000001" customHeight="1">
      <c r="A5" s="60" t="s">
        <v>320</v>
      </c>
      <c r="B5" s="91" t="s">
        <v>5</v>
      </c>
      <c r="C5" s="80">
        <v>1</v>
      </c>
      <c r="D5" s="92">
        <v>7.9</v>
      </c>
      <c r="E5" s="63">
        <v>400</v>
      </c>
      <c r="F5" s="93">
        <f t="shared" si="0"/>
        <v>3160</v>
      </c>
    </row>
    <row r="6" spans="1:1013" ht="20.100000000000001" customHeight="1">
      <c r="A6" s="60" t="s">
        <v>321</v>
      </c>
      <c r="B6" s="66" t="s">
        <v>5</v>
      </c>
      <c r="C6" s="67">
        <v>0.5</v>
      </c>
      <c r="D6" s="89">
        <v>3.9</v>
      </c>
      <c r="E6" s="69">
        <v>320</v>
      </c>
      <c r="F6" s="90">
        <f t="shared" si="0"/>
        <v>1248</v>
      </c>
    </row>
    <row r="7" spans="1:1013" ht="20.100000000000001" customHeight="1">
      <c r="A7" s="60" t="s">
        <v>67</v>
      </c>
      <c r="B7" s="66" t="s">
        <v>5</v>
      </c>
      <c r="C7" s="67">
        <v>1</v>
      </c>
      <c r="D7" s="68">
        <v>7.9</v>
      </c>
      <c r="E7" s="69">
        <v>1000</v>
      </c>
      <c r="F7" s="81">
        <f t="shared" si="0"/>
        <v>7900</v>
      </c>
    </row>
    <row r="8" spans="1:1013" ht="20.100000000000001" customHeight="1">
      <c r="A8" s="65" t="s">
        <v>270</v>
      </c>
      <c r="B8" s="66" t="s">
        <v>7</v>
      </c>
      <c r="C8" s="67">
        <v>1</v>
      </c>
      <c r="D8" s="89">
        <v>1.7</v>
      </c>
      <c r="E8" s="69">
        <v>1000</v>
      </c>
      <c r="F8" s="90">
        <f t="shared" si="0"/>
        <v>1700</v>
      </c>
    </row>
    <row r="9" spans="1:1013" ht="20.100000000000001" customHeight="1">
      <c r="A9" s="60" t="s">
        <v>70</v>
      </c>
      <c r="B9" s="66" t="s">
        <v>7</v>
      </c>
      <c r="C9" s="67">
        <v>1</v>
      </c>
      <c r="D9" s="89">
        <v>1.25</v>
      </c>
      <c r="E9" s="69">
        <v>500</v>
      </c>
      <c r="F9" s="90">
        <f t="shared" si="0"/>
        <v>625</v>
      </c>
      <c r="J9" s="45"/>
    </row>
    <row r="10" spans="1:1013" ht="20.100000000000001" customHeight="1">
      <c r="A10" s="60" t="s">
        <v>271</v>
      </c>
      <c r="B10" s="91" t="s">
        <v>95</v>
      </c>
      <c r="C10" s="80">
        <v>1</v>
      </c>
      <c r="D10" s="92">
        <v>7.25</v>
      </c>
      <c r="E10" s="71">
        <v>200</v>
      </c>
      <c r="F10" s="93">
        <f t="shared" si="0"/>
        <v>1450</v>
      </c>
    </row>
    <row r="11" spans="1:1013" ht="20.100000000000001" customHeight="1">
      <c r="A11" s="60" t="s">
        <v>322</v>
      </c>
      <c r="B11" s="91" t="s">
        <v>5</v>
      </c>
      <c r="C11" s="80">
        <v>1</v>
      </c>
      <c r="D11" s="92">
        <v>21.9</v>
      </c>
      <c r="E11" s="71">
        <v>300</v>
      </c>
      <c r="F11" s="93">
        <f t="shared" si="0"/>
        <v>6570</v>
      </c>
    </row>
    <row r="12" spans="1:1013" ht="20.100000000000001" customHeight="1">
      <c r="A12" s="60" t="s">
        <v>72</v>
      </c>
      <c r="B12" s="91" t="s">
        <v>5</v>
      </c>
      <c r="C12" s="80">
        <v>1</v>
      </c>
      <c r="D12" s="92">
        <v>7.5</v>
      </c>
      <c r="E12" s="63">
        <v>1500</v>
      </c>
      <c r="F12" s="93">
        <f t="shared" si="0"/>
        <v>11250</v>
      </c>
    </row>
    <row r="13" spans="1:1013" ht="20.100000000000001" customHeight="1">
      <c r="A13" s="60" t="s">
        <v>73</v>
      </c>
      <c r="B13" s="91" t="s">
        <v>5</v>
      </c>
      <c r="C13" s="80">
        <v>1</v>
      </c>
      <c r="D13" s="92">
        <v>8.5</v>
      </c>
      <c r="E13" s="63">
        <v>500</v>
      </c>
      <c r="F13" s="93">
        <f t="shared" si="0"/>
        <v>4250</v>
      </c>
    </row>
    <row r="14" spans="1:1013" ht="20.100000000000001" customHeight="1">
      <c r="A14" s="60" t="s">
        <v>75</v>
      </c>
      <c r="B14" s="91" t="s">
        <v>5</v>
      </c>
      <c r="C14" s="80">
        <v>1</v>
      </c>
      <c r="D14" s="92">
        <v>9.3000000000000007</v>
      </c>
      <c r="E14" s="63">
        <v>100</v>
      </c>
      <c r="F14" s="93">
        <f t="shared" si="0"/>
        <v>930.00000000000011</v>
      </c>
    </row>
    <row r="15" spans="1:1013" ht="20.100000000000001" customHeight="1">
      <c r="A15" s="60" t="s">
        <v>64</v>
      </c>
      <c r="B15" s="66" t="s">
        <v>5</v>
      </c>
      <c r="C15" s="67">
        <v>1</v>
      </c>
      <c r="D15" s="68">
        <v>19.2</v>
      </c>
      <c r="E15" s="69">
        <v>180</v>
      </c>
      <c r="F15" s="81">
        <f t="shared" si="0"/>
        <v>3456</v>
      </c>
    </row>
    <row r="16" spans="1:1013" ht="20.100000000000001" customHeight="1">
      <c r="A16" s="60" t="s">
        <v>65</v>
      </c>
      <c r="B16" s="66" t="s">
        <v>5</v>
      </c>
      <c r="C16" s="67">
        <v>1</v>
      </c>
      <c r="D16" s="68">
        <v>18.100000000000001</v>
      </c>
      <c r="E16" s="69">
        <v>400</v>
      </c>
      <c r="F16" s="81">
        <f t="shared" si="0"/>
        <v>7240.0000000000009</v>
      </c>
    </row>
    <row r="17" spans="1:6" ht="20.100000000000001" customHeight="1">
      <c r="A17" s="60" t="s">
        <v>66</v>
      </c>
      <c r="B17" s="67" t="s">
        <v>5</v>
      </c>
      <c r="C17" s="67">
        <v>1</v>
      </c>
      <c r="D17" s="68">
        <v>18</v>
      </c>
      <c r="E17" s="69">
        <v>100</v>
      </c>
      <c r="F17" s="81">
        <f t="shared" si="0"/>
        <v>1800</v>
      </c>
    </row>
    <row r="18" spans="1:6" ht="20.100000000000001" customHeight="1">
      <c r="A18" s="65" t="s">
        <v>68</v>
      </c>
      <c r="B18" s="67" t="s">
        <v>6</v>
      </c>
      <c r="C18" s="67">
        <v>1</v>
      </c>
      <c r="D18" s="68">
        <v>17.2</v>
      </c>
      <c r="E18" s="69">
        <v>41</v>
      </c>
      <c r="F18" s="81">
        <f t="shared" si="0"/>
        <v>705.19999999999993</v>
      </c>
    </row>
    <row r="19" spans="1:6" ht="20.100000000000001" customHeight="1">
      <c r="A19" s="60" t="s">
        <v>74</v>
      </c>
      <c r="B19" s="80" t="s">
        <v>5</v>
      </c>
      <c r="C19" s="80">
        <v>1</v>
      </c>
      <c r="D19" s="92">
        <v>5.7</v>
      </c>
      <c r="E19" s="63">
        <v>100</v>
      </c>
      <c r="F19" s="93">
        <f t="shared" si="0"/>
        <v>570</v>
      </c>
    </row>
    <row r="20" spans="1:6" ht="20.100000000000001" customHeight="1">
      <c r="A20" s="60" t="s">
        <v>269</v>
      </c>
      <c r="B20" s="67" t="s">
        <v>5</v>
      </c>
      <c r="C20" s="67">
        <v>1</v>
      </c>
      <c r="D20" s="68">
        <v>9.9</v>
      </c>
      <c r="E20" s="69">
        <v>140</v>
      </c>
      <c r="F20" s="81">
        <f t="shared" si="0"/>
        <v>1386</v>
      </c>
    </row>
    <row r="21" spans="1:6" ht="20.100000000000001" customHeight="1">
      <c r="A21" s="82"/>
      <c r="B21" s="82"/>
      <c r="C21" s="82"/>
      <c r="D21" s="94"/>
      <c r="E21" s="82"/>
    </row>
    <row r="22" spans="1:6" ht="20.100000000000001" customHeight="1">
      <c r="D22" s="52"/>
      <c r="F22" s="26"/>
    </row>
    <row r="23" spans="1:6" ht="20.100000000000001" customHeight="1">
      <c r="D23" s="52"/>
      <c r="F23" s="26"/>
    </row>
    <row r="24" spans="1:6" ht="20.100000000000001" customHeight="1">
      <c r="D24" s="52"/>
      <c r="F24" s="26"/>
    </row>
    <row r="25" spans="1:6" ht="20.100000000000001" customHeight="1">
      <c r="D25" s="52"/>
      <c r="F25" s="26"/>
    </row>
    <row r="26" spans="1:6" ht="20.100000000000001" customHeight="1">
      <c r="D26" s="52"/>
      <c r="F26" s="26"/>
    </row>
    <row r="27" spans="1:6" ht="20.100000000000001" customHeight="1">
      <c r="D27" s="52"/>
      <c r="F27" s="26"/>
    </row>
    <row r="28" spans="1:6" ht="20.100000000000001" customHeight="1">
      <c r="D28" s="52"/>
      <c r="F28" s="26"/>
    </row>
    <row r="29" spans="1:6" ht="20.100000000000001" customHeight="1">
      <c r="D29" s="52"/>
      <c r="F29" s="26"/>
    </row>
    <row r="30" spans="1:6" ht="20.100000000000001" customHeight="1">
      <c r="D30" s="52"/>
      <c r="F30" s="26"/>
    </row>
    <row r="31" spans="1:6" ht="20.100000000000001" customHeight="1">
      <c r="D31" s="52"/>
      <c r="F31" s="26"/>
    </row>
    <row r="32" spans="1:6" ht="20.100000000000001" customHeight="1">
      <c r="D32" s="52"/>
      <c r="F32" s="26"/>
    </row>
    <row r="33" spans="4:6" ht="20.100000000000001" customHeight="1">
      <c r="D33" s="52"/>
      <c r="F33" s="26"/>
    </row>
    <row r="34" spans="4:6" ht="20.100000000000001" customHeight="1">
      <c r="D34" s="52"/>
      <c r="F34" s="26"/>
    </row>
    <row r="35" spans="4:6" ht="20.100000000000001" customHeight="1">
      <c r="D35" s="52"/>
      <c r="F35" s="26"/>
    </row>
    <row r="36" spans="4:6" ht="20.100000000000001" customHeight="1">
      <c r="D36" s="52"/>
      <c r="F36" s="26"/>
    </row>
    <row r="37" spans="4:6" ht="20.100000000000001" customHeight="1">
      <c r="D37" s="52"/>
      <c r="F37" s="26"/>
    </row>
    <row r="38" spans="4:6" ht="20.100000000000001" customHeight="1">
      <c r="D38" s="52"/>
      <c r="F38" s="26"/>
    </row>
    <row r="39" spans="4:6" ht="20.100000000000001" customHeight="1">
      <c r="D39" s="52"/>
      <c r="F39" s="26"/>
    </row>
    <row r="40" spans="4:6" ht="20.100000000000001" customHeight="1">
      <c r="D40" s="52"/>
      <c r="F40" s="26"/>
    </row>
    <row r="41" spans="4:6" ht="20.100000000000001" customHeight="1">
      <c r="D41" s="52"/>
      <c r="F41" s="26"/>
    </row>
    <row r="42" spans="4:6" ht="20.100000000000001" customHeight="1">
      <c r="D42" s="52"/>
      <c r="F42" s="26"/>
    </row>
    <row r="43" spans="4:6" ht="20.100000000000001" customHeight="1">
      <c r="D43" s="52"/>
      <c r="F43" s="26"/>
    </row>
    <row r="44" spans="4:6" ht="20.100000000000001" customHeight="1">
      <c r="D44" s="52"/>
      <c r="F44" s="26"/>
    </row>
    <row r="45" spans="4:6" ht="20.100000000000001" customHeight="1">
      <c r="D45" s="52"/>
      <c r="F45" s="26"/>
    </row>
    <row r="46" spans="4:6" ht="20.100000000000001" customHeight="1">
      <c r="D46" s="52"/>
      <c r="F46" s="26"/>
    </row>
    <row r="47" spans="4:6" ht="20.100000000000001" customHeight="1">
      <c r="D47" s="52"/>
      <c r="F47" s="26"/>
    </row>
    <row r="48" spans="4:6" ht="20.100000000000001" customHeight="1">
      <c r="D48" s="52"/>
      <c r="F48" s="26"/>
    </row>
    <row r="49" spans="4:6" ht="20.100000000000001" customHeight="1">
      <c r="D49" s="52"/>
      <c r="F49" s="26"/>
    </row>
    <row r="50" spans="4:6" ht="20.100000000000001" customHeight="1">
      <c r="D50" s="52"/>
      <c r="F50" s="26"/>
    </row>
    <row r="51" spans="4:6" ht="20.100000000000001" customHeight="1">
      <c r="D51" s="52"/>
      <c r="F51" s="26"/>
    </row>
    <row r="52" spans="4:6" ht="20.100000000000001" customHeight="1">
      <c r="D52" s="52"/>
      <c r="F52" s="26"/>
    </row>
    <row r="53" spans="4:6" ht="20.100000000000001" customHeight="1">
      <c r="D53" s="52"/>
      <c r="F53" s="26"/>
    </row>
    <row r="54" spans="4:6" ht="20.100000000000001" customHeight="1">
      <c r="F54" s="26"/>
    </row>
    <row r="55" spans="4:6" ht="20.100000000000001" customHeight="1">
      <c r="F55" s="26"/>
    </row>
    <row r="56" spans="4:6" ht="20.100000000000001" customHeight="1">
      <c r="F56" s="26"/>
    </row>
    <row r="57" spans="4:6" ht="20.100000000000001" customHeight="1">
      <c r="F57" s="26"/>
    </row>
    <row r="58" spans="4:6" ht="20.100000000000001" customHeight="1">
      <c r="F58" s="26"/>
    </row>
    <row r="59" spans="4:6" ht="20.100000000000001" customHeight="1">
      <c r="F59" s="26"/>
    </row>
    <row r="60" spans="4:6" ht="20.100000000000001" customHeight="1">
      <c r="F60" s="26"/>
    </row>
    <row r="61" spans="4:6" ht="20.100000000000001" customHeight="1">
      <c r="F61" s="26"/>
    </row>
    <row r="62" spans="4:6" ht="20.100000000000001" customHeight="1">
      <c r="F62" s="26"/>
    </row>
    <row r="63" spans="4:6" ht="20.100000000000001" customHeight="1">
      <c r="F63" s="26"/>
    </row>
    <row r="64" spans="4:6" ht="20.100000000000001" customHeight="1">
      <c r="F64" s="26"/>
    </row>
    <row r="65" spans="6:6" ht="20.100000000000001" customHeight="1">
      <c r="F65" s="26"/>
    </row>
    <row r="66" spans="6:6" ht="20.100000000000001" customHeight="1">
      <c r="F66" s="26"/>
    </row>
    <row r="67" spans="6:6" ht="20.100000000000001" customHeight="1">
      <c r="F67" s="26"/>
    </row>
    <row r="68" spans="6:6" ht="20.100000000000001" customHeight="1">
      <c r="F68" s="26"/>
    </row>
    <row r="69" spans="6:6" ht="20.100000000000001" customHeight="1">
      <c r="F69" s="26"/>
    </row>
    <row r="70" spans="6:6" ht="20.100000000000001" customHeight="1">
      <c r="F70" s="26"/>
    </row>
    <row r="71" spans="6:6" ht="20.100000000000001" customHeight="1">
      <c r="F71" s="26"/>
    </row>
    <row r="72" spans="6:6" ht="20.100000000000001" customHeight="1">
      <c r="F72" s="26"/>
    </row>
    <row r="73" spans="6:6" ht="20.100000000000001" customHeight="1">
      <c r="F73" s="26"/>
    </row>
    <row r="74" spans="6:6" ht="20.100000000000001" customHeight="1">
      <c r="F74" s="26"/>
    </row>
    <row r="75" spans="6:6" ht="20.100000000000001" customHeight="1">
      <c r="F75" s="26"/>
    </row>
    <row r="76" spans="6:6" ht="20.100000000000001" customHeight="1">
      <c r="F76" s="26"/>
    </row>
    <row r="77" spans="6:6" ht="20.100000000000001" customHeight="1">
      <c r="F77" s="26"/>
    </row>
    <row r="78" spans="6:6" ht="20.100000000000001" customHeight="1">
      <c r="F78" s="26"/>
    </row>
    <row r="79" spans="6:6" ht="20.100000000000001" customHeight="1">
      <c r="F79" s="26"/>
    </row>
    <row r="80" spans="6:6" ht="20.100000000000001" customHeight="1">
      <c r="F80" s="26"/>
    </row>
    <row r="81" spans="6:6" ht="20.100000000000001" customHeight="1">
      <c r="F81" s="26"/>
    </row>
    <row r="82" spans="6:6" ht="20.100000000000001" customHeight="1">
      <c r="F82" s="26"/>
    </row>
    <row r="83" spans="6:6" ht="20.100000000000001" customHeight="1">
      <c r="F83" s="26"/>
    </row>
    <row r="84" spans="6:6" ht="20.100000000000001" customHeight="1">
      <c r="F84" s="26"/>
    </row>
    <row r="85" spans="6:6" ht="20.100000000000001" customHeight="1">
      <c r="F85" s="26"/>
    </row>
  </sheetData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113"/>
  <sheetViews>
    <sheetView topLeftCell="A52" workbookViewId="0">
      <selection activeCell="D47" sqref="D47"/>
    </sheetView>
  </sheetViews>
  <sheetFormatPr defaultRowHeight="20.100000000000001" customHeight="1"/>
  <cols>
    <col min="1" max="1" width="40.25" style="5" customWidth="1"/>
    <col min="2" max="2" width="6.125" style="5" customWidth="1"/>
    <col min="3" max="3" width="3.375" style="5" customWidth="1"/>
    <col min="4" max="4" width="8.5" style="5" customWidth="1"/>
    <col min="5" max="5" width="8.25" style="5" customWidth="1"/>
    <col min="6" max="6" width="13.625" style="5" customWidth="1"/>
    <col min="7" max="1013" width="8" style="5" customWidth="1"/>
    <col min="1014" max="1014" width="9" customWidth="1"/>
  </cols>
  <sheetData>
    <row r="1" spans="1:1013" ht="147" customHeight="1">
      <c r="A1" s="1" t="s">
        <v>12</v>
      </c>
      <c r="B1" s="2" t="s">
        <v>0</v>
      </c>
      <c r="C1" s="2" t="s">
        <v>1</v>
      </c>
      <c r="D1" s="2" t="s">
        <v>2</v>
      </c>
      <c r="E1" s="29" t="s">
        <v>3</v>
      </c>
      <c r="F1" s="30" t="s">
        <v>4</v>
      </c>
    </row>
    <row r="2" spans="1:1013" s="10" customFormat="1" ht="15">
      <c r="A2" s="7"/>
      <c r="B2" s="8"/>
      <c r="C2" s="7"/>
      <c r="D2" s="7"/>
      <c r="E2" s="7"/>
      <c r="F2" s="7"/>
    </row>
    <row r="3" spans="1:1013" s="44" customFormat="1" ht="20.100000000000001" customHeight="1">
      <c r="A3" s="50" t="s">
        <v>131</v>
      </c>
      <c r="B3" s="39" t="s">
        <v>9</v>
      </c>
      <c r="C3" s="46">
        <v>1</v>
      </c>
      <c r="D3" s="49">
        <v>0.14000000000000001</v>
      </c>
      <c r="E3" s="40">
        <v>16000</v>
      </c>
      <c r="F3" s="49">
        <f t="shared" ref="F3:F31" si="0">D3*E3</f>
        <v>2240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</row>
    <row r="4" spans="1:1013" s="44" customFormat="1" ht="20.100000000000001" customHeight="1">
      <c r="A4" s="50" t="s">
        <v>160</v>
      </c>
      <c r="B4" s="39" t="s">
        <v>9</v>
      </c>
      <c r="C4" s="46">
        <v>1</v>
      </c>
      <c r="D4" s="49">
        <v>0.41399999999999998</v>
      </c>
      <c r="E4" s="40">
        <v>4600</v>
      </c>
      <c r="F4" s="49">
        <f t="shared" si="0"/>
        <v>1904.3999999999999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</row>
    <row r="5" spans="1:1013" s="44" customFormat="1" ht="20.100000000000001" customHeight="1">
      <c r="A5" s="50" t="s">
        <v>130</v>
      </c>
      <c r="B5" s="39" t="s">
        <v>9</v>
      </c>
      <c r="C5" s="46">
        <v>1</v>
      </c>
      <c r="D5" s="49">
        <v>0.14000000000000001</v>
      </c>
      <c r="E5" s="40">
        <v>26000</v>
      </c>
      <c r="F5" s="49">
        <f t="shared" si="0"/>
        <v>3640.0000000000005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</row>
    <row r="6" spans="1:1013" s="44" customFormat="1" ht="20.100000000000001" customHeight="1">
      <c r="A6" s="50" t="s">
        <v>159</v>
      </c>
      <c r="B6" s="39" t="s">
        <v>9</v>
      </c>
      <c r="C6" s="46">
        <v>1</v>
      </c>
      <c r="D6" s="49">
        <v>0.41399999999999998</v>
      </c>
      <c r="E6" s="40">
        <v>6500</v>
      </c>
      <c r="F6" s="49">
        <f t="shared" si="0"/>
        <v>2691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</row>
    <row r="7" spans="1:1013" s="44" customFormat="1" ht="20.100000000000001" customHeight="1">
      <c r="A7" s="51" t="s">
        <v>137</v>
      </c>
      <c r="B7" s="39" t="s">
        <v>9</v>
      </c>
      <c r="C7" s="46">
        <v>1</v>
      </c>
      <c r="D7" s="49">
        <v>22</v>
      </c>
      <c r="E7" s="40">
        <v>8</v>
      </c>
      <c r="F7" s="49">
        <f t="shared" si="0"/>
        <v>176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</row>
    <row r="8" spans="1:1013" s="44" customFormat="1" ht="20.100000000000001" customHeight="1">
      <c r="A8" s="51" t="s">
        <v>139</v>
      </c>
      <c r="B8" s="39" t="s">
        <v>9</v>
      </c>
      <c r="C8" s="46">
        <v>1</v>
      </c>
      <c r="D8" s="49">
        <v>12</v>
      </c>
      <c r="E8" s="40">
        <v>5</v>
      </c>
      <c r="F8" s="49">
        <f t="shared" si="0"/>
        <v>60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</row>
    <row r="9" spans="1:1013" s="44" customFormat="1" ht="20.100000000000001" customHeight="1">
      <c r="A9" s="51" t="s">
        <v>142</v>
      </c>
      <c r="B9" s="39" t="s">
        <v>9</v>
      </c>
      <c r="C9" s="46">
        <v>1</v>
      </c>
      <c r="D9" s="49">
        <v>10</v>
      </c>
      <c r="E9" s="40">
        <v>2</v>
      </c>
      <c r="F9" s="49">
        <f t="shared" si="0"/>
        <v>20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</row>
    <row r="10" spans="1:1013" s="44" customFormat="1" ht="20.100000000000001" customHeight="1">
      <c r="A10" s="51" t="s">
        <v>133</v>
      </c>
      <c r="B10" s="39" t="s">
        <v>9</v>
      </c>
      <c r="C10" s="46">
        <v>1</v>
      </c>
      <c r="D10" s="49">
        <v>10</v>
      </c>
      <c r="E10" s="40">
        <v>15</v>
      </c>
      <c r="F10" s="49">
        <f t="shared" si="0"/>
        <v>150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3"/>
      <c r="ALN10" s="43"/>
      <c r="ALO10" s="43"/>
      <c r="ALP10" s="43"/>
      <c r="ALQ10" s="43"/>
      <c r="ALR10" s="43"/>
      <c r="ALS10" s="43"/>
      <c r="ALT10" s="43"/>
      <c r="ALU10" s="43"/>
      <c r="ALV10" s="43"/>
      <c r="ALW10" s="43"/>
      <c r="ALX10" s="43"/>
      <c r="ALY10" s="43"/>
    </row>
    <row r="11" spans="1:1013" s="44" customFormat="1" ht="20.100000000000001" customHeight="1">
      <c r="A11" s="51" t="s">
        <v>134</v>
      </c>
      <c r="B11" s="39" t="s">
        <v>9</v>
      </c>
      <c r="C11" s="46">
        <v>1</v>
      </c>
      <c r="D11" s="49">
        <v>16</v>
      </c>
      <c r="E11" s="40">
        <v>10</v>
      </c>
      <c r="F11" s="49">
        <f t="shared" si="0"/>
        <v>160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3"/>
      <c r="ALN11" s="43"/>
      <c r="ALO11" s="43"/>
      <c r="ALP11" s="43"/>
      <c r="ALQ11" s="43"/>
      <c r="ALR11" s="43"/>
      <c r="ALS11" s="43"/>
      <c r="ALT11" s="43"/>
      <c r="ALU11" s="43"/>
      <c r="ALV11" s="43"/>
      <c r="ALW11" s="43"/>
      <c r="ALX11" s="43"/>
      <c r="ALY11" s="43"/>
    </row>
    <row r="12" spans="1:1013" s="44" customFormat="1" ht="20.100000000000001" customHeight="1">
      <c r="A12" s="51" t="s">
        <v>134</v>
      </c>
      <c r="B12" s="39" t="s">
        <v>9</v>
      </c>
      <c r="C12" s="46">
        <v>1</v>
      </c>
      <c r="D12" s="49">
        <v>14</v>
      </c>
      <c r="E12" s="40">
        <v>4</v>
      </c>
      <c r="F12" s="49">
        <f t="shared" si="0"/>
        <v>56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</row>
    <row r="13" spans="1:1013" s="44" customFormat="1" ht="20.100000000000001" customHeight="1">
      <c r="A13" s="51" t="s">
        <v>138</v>
      </c>
      <c r="B13" s="39" t="s">
        <v>9</v>
      </c>
      <c r="C13" s="46">
        <v>1</v>
      </c>
      <c r="D13" s="49">
        <v>13</v>
      </c>
      <c r="E13" s="40">
        <v>4</v>
      </c>
      <c r="F13" s="49">
        <f t="shared" si="0"/>
        <v>52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3"/>
      <c r="ALN13" s="43"/>
      <c r="ALO13" s="43"/>
      <c r="ALP13" s="43"/>
      <c r="ALQ13" s="43"/>
      <c r="ALR13" s="43"/>
      <c r="ALS13" s="43"/>
      <c r="ALT13" s="43"/>
      <c r="ALU13" s="43"/>
      <c r="ALV13" s="43"/>
      <c r="ALW13" s="43"/>
      <c r="ALX13" s="43"/>
      <c r="ALY13" s="43"/>
    </row>
    <row r="14" spans="1:1013" s="44" customFormat="1" ht="20.100000000000001" customHeight="1">
      <c r="A14" s="51" t="s">
        <v>136</v>
      </c>
      <c r="B14" s="39" t="s">
        <v>9</v>
      </c>
      <c r="C14" s="46">
        <v>1</v>
      </c>
      <c r="D14" s="49">
        <v>24</v>
      </c>
      <c r="E14" s="40">
        <v>5</v>
      </c>
      <c r="F14" s="49">
        <f t="shared" si="0"/>
        <v>120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3"/>
      <c r="ALN14" s="43"/>
      <c r="ALO14" s="43"/>
      <c r="ALP14" s="43"/>
      <c r="ALQ14" s="43"/>
      <c r="ALR14" s="43"/>
      <c r="ALS14" s="43"/>
      <c r="ALT14" s="43"/>
      <c r="ALU14" s="43"/>
      <c r="ALV14" s="43"/>
      <c r="ALW14" s="43"/>
      <c r="ALX14" s="43"/>
      <c r="ALY14" s="43"/>
    </row>
    <row r="15" spans="1:1013" s="44" customFormat="1" ht="20.100000000000001" customHeight="1">
      <c r="A15" s="51" t="s">
        <v>140</v>
      </c>
      <c r="B15" s="39" t="s">
        <v>9</v>
      </c>
      <c r="C15" s="46">
        <v>1</v>
      </c>
      <c r="D15" s="49">
        <v>14</v>
      </c>
      <c r="E15" s="40">
        <v>5</v>
      </c>
      <c r="F15" s="49">
        <f t="shared" si="0"/>
        <v>70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3"/>
      <c r="ALN15" s="43"/>
      <c r="ALO15" s="43"/>
      <c r="ALP15" s="43"/>
      <c r="ALQ15" s="43"/>
      <c r="ALR15" s="43"/>
      <c r="ALS15" s="43"/>
      <c r="ALT15" s="43"/>
      <c r="ALU15" s="43"/>
      <c r="ALV15" s="43"/>
      <c r="ALW15" s="43"/>
      <c r="ALX15" s="43"/>
      <c r="ALY15" s="43"/>
    </row>
    <row r="16" spans="1:1013" s="44" customFormat="1" ht="20.100000000000001" customHeight="1">
      <c r="A16" s="51" t="s">
        <v>135</v>
      </c>
      <c r="B16" s="41" t="s">
        <v>9</v>
      </c>
      <c r="C16" s="46">
        <v>1</v>
      </c>
      <c r="D16" s="49">
        <v>26</v>
      </c>
      <c r="E16" s="40">
        <v>5</v>
      </c>
      <c r="F16" s="49">
        <f t="shared" si="0"/>
        <v>130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</row>
    <row r="17" spans="1:1013" s="44" customFormat="1" ht="20.100000000000001" customHeight="1">
      <c r="A17" s="51" t="s">
        <v>141</v>
      </c>
      <c r="B17" s="41" t="s">
        <v>9</v>
      </c>
      <c r="C17" s="46">
        <v>1</v>
      </c>
      <c r="D17" s="49">
        <v>12</v>
      </c>
      <c r="E17" s="40">
        <v>2</v>
      </c>
      <c r="F17" s="49">
        <f t="shared" si="0"/>
        <v>24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</row>
    <row r="18" spans="1:1013" s="44" customFormat="1" ht="20.100000000000001" customHeight="1">
      <c r="A18" s="50" t="s">
        <v>167</v>
      </c>
      <c r="B18" s="41" t="s">
        <v>9</v>
      </c>
      <c r="C18" s="46">
        <v>1</v>
      </c>
      <c r="D18" s="49">
        <v>12.72</v>
      </c>
      <c r="E18" s="40">
        <v>66</v>
      </c>
      <c r="F18" s="49">
        <f t="shared" si="0"/>
        <v>839.5200000000001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</row>
    <row r="19" spans="1:1013" s="44" customFormat="1" ht="20.100000000000001" customHeight="1">
      <c r="A19" s="50" t="s">
        <v>213</v>
      </c>
      <c r="B19" s="41" t="s">
        <v>9</v>
      </c>
      <c r="C19" s="46">
        <v>1</v>
      </c>
      <c r="D19" s="49">
        <v>9.6</v>
      </c>
      <c r="E19" s="40">
        <v>195</v>
      </c>
      <c r="F19" s="49">
        <f t="shared" si="0"/>
        <v>1872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</row>
    <row r="20" spans="1:1013" s="44" customFormat="1" ht="20.100000000000001" customHeight="1">
      <c r="A20" s="50" t="s">
        <v>168</v>
      </c>
      <c r="B20" s="41" t="s">
        <v>9</v>
      </c>
      <c r="C20" s="46">
        <v>1</v>
      </c>
      <c r="D20" s="49">
        <v>0.72</v>
      </c>
      <c r="E20" s="40">
        <v>950</v>
      </c>
      <c r="F20" s="49">
        <f t="shared" si="0"/>
        <v>684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</row>
    <row r="21" spans="1:1013" s="44" customFormat="1" ht="20.100000000000001" customHeight="1">
      <c r="A21" s="50" t="s">
        <v>166</v>
      </c>
      <c r="B21" s="41" t="s">
        <v>9</v>
      </c>
      <c r="C21" s="46">
        <v>1</v>
      </c>
      <c r="D21" s="49">
        <v>0.9</v>
      </c>
      <c r="E21" s="40">
        <v>384</v>
      </c>
      <c r="F21" s="49">
        <f t="shared" si="0"/>
        <v>345.6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3"/>
      <c r="ALN21" s="43"/>
      <c r="ALO21" s="43"/>
      <c r="ALP21" s="43"/>
      <c r="ALQ21" s="43"/>
      <c r="ALR21" s="43"/>
      <c r="ALS21" s="43"/>
      <c r="ALT21" s="43"/>
      <c r="ALU21" s="43"/>
      <c r="ALV21" s="43"/>
      <c r="ALW21" s="43"/>
      <c r="ALX21" s="43"/>
      <c r="ALY21" s="43"/>
    </row>
    <row r="22" spans="1:1013" s="44" customFormat="1" ht="20.100000000000001" customHeight="1">
      <c r="A22" s="50" t="s">
        <v>169</v>
      </c>
      <c r="B22" s="41" t="s">
        <v>9</v>
      </c>
      <c r="C22" s="46">
        <v>1</v>
      </c>
      <c r="D22" s="49">
        <v>0.45</v>
      </c>
      <c r="E22" s="40">
        <v>96</v>
      </c>
      <c r="F22" s="49">
        <f t="shared" si="0"/>
        <v>43.2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</row>
    <row r="23" spans="1:1013" s="44" customFormat="1" ht="20.100000000000001" customHeight="1">
      <c r="A23" s="50" t="s">
        <v>170</v>
      </c>
      <c r="B23" s="41" t="s">
        <v>9</v>
      </c>
      <c r="C23" s="46">
        <v>1</v>
      </c>
      <c r="D23" s="49">
        <v>0.46</v>
      </c>
      <c r="E23" s="40">
        <v>144</v>
      </c>
      <c r="F23" s="49">
        <f t="shared" si="0"/>
        <v>66.240000000000009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  <c r="AHU23" s="43"/>
      <c r="AHV23" s="43"/>
      <c r="AHW23" s="43"/>
      <c r="AHX23" s="43"/>
      <c r="AHY23" s="43"/>
      <c r="AHZ23" s="43"/>
      <c r="AIA23" s="43"/>
      <c r="AIB23" s="43"/>
      <c r="AIC23" s="43"/>
      <c r="AID23" s="43"/>
      <c r="AIE23" s="43"/>
      <c r="AIF23" s="43"/>
      <c r="AIG23" s="43"/>
      <c r="AIH23" s="43"/>
      <c r="AII23" s="43"/>
      <c r="AIJ23" s="43"/>
      <c r="AIK23" s="43"/>
      <c r="AIL23" s="43"/>
      <c r="AIM23" s="43"/>
      <c r="AIN23" s="43"/>
      <c r="AIO23" s="43"/>
      <c r="AIP23" s="43"/>
      <c r="AIQ23" s="43"/>
      <c r="AIR23" s="43"/>
      <c r="AIS23" s="43"/>
      <c r="AIT23" s="43"/>
      <c r="AIU23" s="43"/>
      <c r="AIV23" s="43"/>
      <c r="AIW23" s="43"/>
      <c r="AIX23" s="43"/>
      <c r="AIY23" s="43"/>
      <c r="AIZ23" s="43"/>
      <c r="AJA23" s="43"/>
      <c r="AJB23" s="43"/>
      <c r="AJC23" s="43"/>
      <c r="AJD23" s="43"/>
      <c r="AJE23" s="43"/>
      <c r="AJF23" s="43"/>
      <c r="AJG23" s="43"/>
      <c r="AJH23" s="43"/>
      <c r="AJI23" s="43"/>
      <c r="AJJ23" s="43"/>
      <c r="AJK23" s="43"/>
      <c r="AJL23" s="43"/>
      <c r="AJM23" s="43"/>
      <c r="AJN23" s="43"/>
      <c r="AJO23" s="43"/>
      <c r="AJP23" s="43"/>
      <c r="AJQ23" s="43"/>
      <c r="AJR23" s="43"/>
      <c r="AJS23" s="43"/>
      <c r="AJT23" s="43"/>
      <c r="AJU23" s="43"/>
      <c r="AJV23" s="43"/>
      <c r="AJW23" s="43"/>
      <c r="AJX23" s="43"/>
      <c r="AJY23" s="43"/>
      <c r="AJZ23" s="43"/>
      <c r="AKA23" s="43"/>
      <c r="AKB23" s="43"/>
      <c r="AKC23" s="43"/>
      <c r="AKD23" s="43"/>
      <c r="AKE23" s="43"/>
      <c r="AKF23" s="43"/>
      <c r="AKG23" s="43"/>
      <c r="AKH23" s="43"/>
      <c r="AKI23" s="43"/>
      <c r="AKJ23" s="43"/>
      <c r="AKK23" s="43"/>
      <c r="AKL23" s="43"/>
      <c r="AKM23" s="43"/>
      <c r="AKN23" s="43"/>
      <c r="AKO23" s="43"/>
      <c r="AKP23" s="43"/>
      <c r="AKQ23" s="43"/>
      <c r="AKR23" s="43"/>
      <c r="AKS23" s="43"/>
      <c r="AKT23" s="43"/>
      <c r="AKU23" s="43"/>
      <c r="AKV23" s="43"/>
      <c r="AKW23" s="43"/>
      <c r="AKX23" s="43"/>
      <c r="AKY23" s="43"/>
      <c r="AKZ23" s="43"/>
      <c r="ALA23" s="43"/>
      <c r="ALB23" s="43"/>
      <c r="ALC23" s="43"/>
      <c r="ALD23" s="43"/>
      <c r="ALE23" s="43"/>
      <c r="ALF23" s="43"/>
      <c r="ALG23" s="43"/>
      <c r="ALH23" s="43"/>
      <c r="ALI23" s="43"/>
      <c r="ALJ23" s="43"/>
      <c r="ALK23" s="43"/>
      <c r="ALL23" s="43"/>
      <c r="ALM23" s="43"/>
      <c r="ALN23" s="43"/>
      <c r="ALO23" s="43"/>
      <c r="ALP23" s="43"/>
      <c r="ALQ23" s="43"/>
      <c r="ALR23" s="43"/>
      <c r="ALS23" s="43"/>
      <c r="ALT23" s="43"/>
      <c r="ALU23" s="43"/>
      <c r="ALV23" s="43"/>
      <c r="ALW23" s="43"/>
      <c r="ALX23" s="43"/>
      <c r="ALY23" s="43"/>
    </row>
    <row r="24" spans="1:1013" s="44" customFormat="1" ht="20.100000000000001" customHeight="1">
      <c r="A24" s="51" t="s">
        <v>132</v>
      </c>
      <c r="B24" s="41" t="s">
        <v>9</v>
      </c>
      <c r="C24" s="46">
        <v>1</v>
      </c>
      <c r="D24" s="49">
        <v>0.57999999999999996</v>
      </c>
      <c r="E24" s="40">
        <v>150</v>
      </c>
      <c r="F24" s="49">
        <f t="shared" si="0"/>
        <v>87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  <c r="AHU24" s="43"/>
      <c r="AHV24" s="43"/>
      <c r="AHW24" s="43"/>
      <c r="AHX24" s="43"/>
      <c r="AHY24" s="43"/>
      <c r="AHZ24" s="43"/>
      <c r="AIA24" s="43"/>
      <c r="AIB24" s="43"/>
      <c r="AIC24" s="43"/>
      <c r="AID24" s="43"/>
      <c r="AIE24" s="43"/>
      <c r="AIF24" s="43"/>
      <c r="AIG24" s="43"/>
      <c r="AIH24" s="43"/>
      <c r="AII24" s="43"/>
      <c r="AIJ24" s="43"/>
      <c r="AIK24" s="43"/>
      <c r="AIL24" s="43"/>
      <c r="AIM24" s="43"/>
      <c r="AIN24" s="43"/>
      <c r="AIO24" s="43"/>
      <c r="AIP24" s="43"/>
      <c r="AIQ24" s="43"/>
      <c r="AIR24" s="43"/>
      <c r="AIS24" s="43"/>
      <c r="AIT24" s="43"/>
      <c r="AIU24" s="43"/>
      <c r="AIV24" s="43"/>
      <c r="AIW24" s="43"/>
      <c r="AIX24" s="43"/>
      <c r="AIY24" s="43"/>
      <c r="AIZ24" s="43"/>
      <c r="AJA24" s="43"/>
      <c r="AJB24" s="43"/>
      <c r="AJC24" s="43"/>
      <c r="AJD24" s="43"/>
      <c r="AJE24" s="43"/>
      <c r="AJF24" s="43"/>
      <c r="AJG24" s="43"/>
      <c r="AJH24" s="43"/>
      <c r="AJI24" s="43"/>
      <c r="AJJ24" s="43"/>
      <c r="AJK24" s="43"/>
      <c r="AJL24" s="43"/>
      <c r="AJM24" s="43"/>
      <c r="AJN24" s="43"/>
      <c r="AJO24" s="43"/>
      <c r="AJP24" s="43"/>
      <c r="AJQ24" s="43"/>
      <c r="AJR24" s="43"/>
      <c r="AJS24" s="43"/>
      <c r="AJT24" s="43"/>
      <c r="AJU24" s="43"/>
      <c r="AJV24" s="43"/>
      <c r="AJW24" s="43"/>
      <c r="AJX24" s="43"/>
      <c r="AJY24" s="43"/>
      <c r="AJZ24" s="43"/>
      <c r="AKA24" s="43"/>
      <c r="AKB24" s="43"/>
      <c r="AKC24" s="43"/>
      <c r="AKD24" s="43"/>
      <c r="AKE24" s="43"/>
      <c r="AKF24" s="43"/>
      <c r="AKG24" s="43"/>
      <c r="AKH24" s="43"/>
      <c r="AKI24" s="43"/>
      <c r="AKJ24" s="43"/>
      <c r="AKK24" s="43"/>
      <c r="AKL24" s="43"/>
      <c r="AKM24" s="43"/>
      <c r="AKN24" s="43"/>
      <c r="AKO24" s="43"/>
      <c r="AKP24" s="43"/>
      <c r="AKQ24" s="43"/>
      <c r="AKR24" s="43"/>
      <c r="AKS24" s="43"/>
      <c r="AKT24" s="43"/>
      <c r="AKU24" s="43"/>
      <c r="AKV24" s="43"/>
      <c r="AKW24" s="43"/>
      <c r="AKX24" s="43"/>
      <c r="AKY24" s="43"/>
      <c r="AKZ24" s="43"/>
      <c r="ALA24" s="43"/>
      <c r="ALB24" s="43"/>
      <c r="ALC24" s="43"/>
      <c r="ALD24" s="43"/>
      <c r="ALE24" s="43"/>
      <c r="ALF24" s="43"/>
      <c r="ALG24" s="43"/>
      <c r="ALH24" s="43"/>
      <c r="ALI24" s="43"/>
      <c r="ALJ24" s="43"/>
      <c r="ALK24" s="43"/>
      <c r="ALL24" s="43"/>
      <c r="ALM24" s="43"/>
      <c r="ALN24" s="43"/>
      <c r="ALO24" s="43"/>
      <c r="ALP24" s="43"/>
      <c r="ALQ24" s="43"/>
      <c r="ALR24" s="43"/>
      <c r="ALS24" s="43"/>
      <c r="ALT24" s="43"/>
      <c r="ALU24" s="43"/>
      <c r="ALV24" s="43"/>
      <c r="ALW24" s="43"/>
      <c r="ALX24" s="43"/>
      <c r="ALY24" s="43"/>
    </row>
    <row r="25" spans="1:1013" s="44" customFormat="1" ht="20.100000000000001" customHeight="1">
      <c r="A25" s="51" t="s">
        <v>187</v>
      </c>
      <c r="B25" s="41" t="s">
        <v>9</v>
      </c>
      <c r="C25" s="46">
        <v>1</v>
      </c>
      <c r="D25" s="49">
        <v>0.71</v>
      </c>
      <c r="E25" s="40">
        <v>200</v>
      </c>
      <c r="F25" s="49">
        <f t="shared" si="0"/>
        <v>142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3"/>
      <c r="ALN25" s="43"/>
      <c r="ALO25" s="43"/>
      <c r="ALP25" s="43"/>
      <c r="ALQ25" s="43"/>
      <c r="ALR25" s="43"/>
      <c r="ALS25" s="43"/>
      <c r="ALT25" s="43"/>
      <c r="ALU25" s="43"/>
      <c r="ALV25" s="43"/>
      <c r="ALW25" s="43"/>
      <c r="ALX25" s="43"/>
      <c r="ALY25" s="43"/>
    </row>
    <row r="26" spans="1:1013" s="44" customFormat="1" ht="20.100000000000001" customHeight="1">
      <c r="A26" s="51" t="s">
        <v>188</v>
      </c>
      <c r="B26" s="41" t="s">
        <v>9</v>
      </c>
      <c r="C26" s="46">
        <v>1</v>
      </c>
      <c r="D26" s="49">
        <v>0.46</v>
      </c>
      <c r="E26" s="40">
        <v>500</v>
      </c>
      <c r="F26" s="49">
        <f t="shared" si="0"/>
        <v>230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3"/>
      <c r="ALN26" s="43"/>
      <c r="ALO26" s="43"/>
      <c r="ALP26" s="43"/>
      <c r="ALQ26" s="43"/>
      <c r="ALR26" s="43"/>
      <c r="ALS26" s="43"/>
      <c r="ALT26" s="43"/>
      <c r="ALU26" s="43"/>
      <c r="ALV26" s="43"/>
      <c r="ALW26" s="43"/>
      <c r="ALX26" s="43"/>
      <c r="ALY26" s="43"/>
    </row>
    <row r="27" spans="1:1013" s="44" customFormat="1" ht="20.100000000000001" customHeight="1">
      <c r="A27" s="51" t="s">
        <v>189</v>
      </c>
      <c r="B27" s="41" t="s">
        <v>9</v>
      </c>
      <c r="C27" s="46">
        <v>1</v>
      </c>
      <c r="D27" s="49">
        <v>1.25</v>
      </c>
      <c r="E27" s="40">
        <v>120</v>
      </c>
      <c r="F27" s="49">
        <f t="shared" si="0"/>
        <v>150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3"/>
      <c r="ALN27" s="43"/>
      <c r="ALO27" s="43"/>
      <c r="ALP27" s="43"/>
      <c r="ALQ27" s="43"/>
      <c r="ALR27" s="43"/>
      <c r="ALS27" s="43"/>
      <c r="ALT27" s="43"/>
      <c r="ALU27" s="43"/>
      <c r="ALV27" s="43"/>
      <c r="ALW27" s="43"/>
      <c r="ALX27" s="43"/>
      <c r="ALY27" s="43"/>
    </row>
    <row r="28" spans="1:1013" s="44" customFormat="1" ht="20.100000000000001" customHeight="1">
      <c r="A28" s="50" t="s">
        <v>190</v>
      </c>
      <c r="B28" s="41" t="s">
        <v>9</v>
      </c>
      <c r="C28" s="46">
        <v>1</v>
      </c>
      <c r="D28" s="49">
        <v>1.1000000000000001</v>
      </c>
      <c r="E28" s="40">
        <v>140</v>
      </c>
      <c r="F28" s="49">
        <f t="shared" si="0"/>
        <v>154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3"/>
      <c r="ALN28" s="43"/>
      <c r="ALO28" s="43"/>
      <c r="ALP28" s="43"/>
      <c r="ALQ28" s="43"/>
      <c r="ALR28" s="43"/>
      <c r="ALS28" s="43"/>
      <c r="ALT28" s="43"/>
      <c r="ALU28" s="43"/>
      <c r="ALV28" s="43"/>
      <c r="ALW28" s="43"/>
      <c r="ALX28" s="43"/>
      <c r="ALY28" s="43"/>
    </row>
    <row r="29" spans="1:1013" s="44" customFormat="1" ht="20.100000000000001" customHeight="1">
      <c r="A29" s="51" t="s">
        <v>191</v>
      </c>
      <c r="B29" s="41" t="s">
        <v>9</v>
      </c>
      <c r="C29" s="46">
        <v>1</v>
      </c>
      <c r="D29" s="49">
        <v>0.53</v>
      </c>
      <c r="E29" s="40">
        <v>3100</v>
      </c>
      <c r="F29" s="49">
        <f t="shared" si="0"/>
        <v>1643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</row>
    <row r="30" spans="1:1013" s="44" customFormat="1" ht="20.100000000000001" customHeight="1">
      <c r="A30" s="50" t="s">
        <v>192</v>
      </c>
      <c r="B30" s="41" t="s">
        <v>9</v>
      </c>
      <c r="C30" s="46">
        <v>1</v>
      </c>
      <c r="D30" s="49">
        <v>0.52</v>
      </c>
      <c r="E30" s="40">
        <v>1500</v>
      </c>
      <c r="F30" s="49">
        <f t="shared" si="0"/>
        <v>780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</row>
    <row r="31" spans="1:1013" s="44" customFormat="1" ht="20.100000000000001" customHeight="1">
      <c r="A31" s="51" t="s">
        <v>193</v>
      </c>
      <c r="B31" s="41" t="s">
        <v>9</v>
      </c>
      <c r="C31" s="46">
        <v>1</v>
      </c>
      <c r="D31" s="49">
        <v>0.42</v>
      </c>
      <c r="E31" s="40">
        <v>50</v>
      </c>
      <c r="F31" s="49">
        <f t="shared" si="0"/>
        <v>21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</row>
    <row r="32" spans="1:1013" s="44" customFormat="1" ht="20.100000000000001" customHeight="1">
      <c r="A32" s="50" t="s">
        <v>194</v>
      </c>
      <c r="B32" s="41" t="s">
        <v>9</v>
      </c>
      <c r="C32" s="46">
        <v>1</v>
      </c>
      <c r="D32" s="49">
        <v>1</v>
      </c>
      <c r="E32" s="40">
        <v>54</v>
      </c>
      <c r="F32" s="49">
        <f t="shared" ref="F32:F61" si="1">D32*E32</f>
        <v>54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3"/>
      <c r="ALN32" s="43"/>
      <c r="ALO32" s="43"/>
      <c r="ALP32" s="43"/>
      <c r="ALQ32" s="43"/>
      <c r="ALR32" s="43"/>
      <c r="ALS32" s="43"/>
      <c r="ALT32" s="43"/>
      <c r="ALU32" s="43"/>
      <c r="ALV32" s="43"/>
      <c r="ALW32" s="43"/>
      <c r="ALX32" s="43"/>
      <c r="ALY32" s="43"/>
    </row>
    <row r="33" spans="1:1013" s="44" customFormat="1" ht="20.100000000000001" customHeight="1">
      <c r="A33" s="51" t="s">
        <v>195</v>
      </c>
      <c r="B33" s="41" t="s">
        <v>9</v>
      </c>
      <c r="C33" s="46">
        <v>1</v>
      </c>
      <c r="D33" s="49">
        <v>0.51</v>
      </c>
      <c r="E33" s="40">
        <v>200</v>
      </c>
      <c r="F33" s="49">
        <f t="shared" si="1"/>
        <v>102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3"/>
      <c r="ALN33" s="43"/>
      <c r="ALO33" s="43"/>
      <c r="ALP33" s="43"/>
      <c r="ALQ33" s="43"/>
      <c r="ALR33" s="43"/>
      <c r="ALS33" s="43"/>
      <c r="ALT33" s="43"/>
      <c r="ALU33" s="43"/>
      <c r="ALV33" s="43"/>
      <c r="ALW33" s="43"/>
      <c r="ALX33" s="43"/>
      <c r="ALY33" s="43"/>
    </row>
    <row r="34" spans="1:1013" s="44" customFormat="1" ht="20.100000000000001" customHeight="1">
      <c r="A34" s="51" t="s">
        <v>196</v>
      </c>
      <c r="B34" s="41" t="s">
        <v>9</v>
      </c>
      <c r="C34" s="46">
        <v>1</v>
      </c>
      <c r="D34" s="49">
        <v>0.85</v>
      </c>
      <c r="E34" s="40">
        <v>55</v>
      </c>
      <c r="F34" s="49">
        <f t="shared" si="1"/>
        <v>46.75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  <c r="AKG34" s="43"/>
      <c r="AKH34" s="43"/>
      <c r="AKI34" s="43"/>
      <c r="AKJ34" s="43"/>
      <c r="AKK34" s="43"/>
      <c r="AKL34" s="43"/>
      <c r="AKM34" s="43"/>
      <c r="AKN34" s="43"/>
      <c r="AKO34" s="43"/>
      <c r="AKP34" s="43"/>
      <c r="AKQ34" s="43"/>
      <c r="AKR34" s="43"/>
      <c r="AKS34" s="43"/>
      <c r="AKT34" s="43"/>
      <c r="AKU34" s="43"/>
      <c r="AKV34" s="43"/>
      <c r="AKW34" s="43"/>
      <c r="AKX34" s="43"/>
      <c r="AKY34" s="43"/>
      <c r="AKZ34" s="43"/>
      <c r="ALA34" s="43"/>
      <c r="ALB34" s="43"/>
      <c r="ALC34" s="43"/>
      <c r="ALD34" s="43"/>
      <c r="ALE34" s="43"/>
      <c r="ALF34" s="43"/>
      <c r="ALG34" s="43"/>
      <c r="ALH34" s="43"/>
      <c r="ALI34" s="43"/>
      <c r="ALJ34" s="43"/>
      <c r="ALK34" s="43"/>
      <c r="ALL34" s="43"/>
      <c r="ALM34" s="43"/>
      <c r="ALN34" s="43"/>
      <c r="ALO34" s="43"/>
      <c r="ALP34" s="43"/>
      <c r="ALQ34" s="43"/>
      <c r="ALR34" s="43"/>
      <c r="ALS34" s="43"/>
      <c r="ALT34" s="43"/>
      <c r="ALU34" s="43"/>
      <c r="ALV34" s="43"/>
      <c r="ALW34" s="43"/>
      <c r="ALX34" s="43"/>
      <c r="ALY34" s="43"/>
    </row>
    <row r="35" spans="1:1013" s="44" customFormat="1" ht="20.100000000000001" customHeight="1">
      <c r="A35" s="51" t="s">
        <v>197</v>
      </c>
      <c r="B35" s="41" t="s">
        <v>9</v>
      </c>
      <c r="C35" s="46">
        <v>1</v>
      </c>
      <c r="D35" s="49">
        <v>0.85</v>
      </c>
      <c r="E35" s="40">
        <v>60</v>
      </c>
      <c r="F35" s="49">
        <f t="shared" si="1"/>
        <v>51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3"/>
      <c r="ALN35" s="43"/>
      <c r="ALO35" s="43"/>
      <c r="ALP35" s="43"/>
      <c r="ALQ35" s="43"/>
      <c r="ALR35" s="43"/>
      <c r="ALS35" s="43"/>
      <c r="ALT35" s="43"/>
      <c r="ALU35" s="43"/>
      <c r="ALV35" s="43"/>
      <c r="ALW35" s="43"/>
      <c r="ALX35" s="43"/>
      <c r="ALY35" s="43"/>
    </row>
    <row r="36" spans="1:1013" s="44" customFormat="1" ht="20.100000000000001" customHeight="1">
      <c r="A36" s="51" t="s">
        <v>198</v>
      </c>
      <c r="B36" s="41" t="s">
        <v>9</v>
      </c>
      <c r="C36" s="46">
        <v>1</v>
      </c>
      <c r="D36" s="49">
        <v>0.36</v>
      </c>
      <c r="E36" s="40">
        <v>250</v>
      </c>
      <c r="F36" s="49">
        <f t="shared" si="1"/>
        <v>90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3"/>
      <c r="ALN36" s="43"/>
      <c r="ALO36" s="43"/>
      <c r="ALP36" s="43"/>
      <c r="ALQ36" s="43"/>
      <c r="ALR36" s="43"/>
      <c r="ALS36" s="43"/>
      <c r="ALT36" s="43"/>
      <c r="ALU36" s="43"/>
      <c r="ALV36" s="43"/>
      <c r="ALW36" s="43"/>
      <c r="ALX36" s="43"/>
      <c r="ALY36" s="43"/>
    </row>
    <row r="37" spans="1:1013" s="44" customFormat="1" ht="20.100000000000001" customHeight="1">
      <c r="A37" s="51" t="s">
        <v>199</v>
      </c>
      <c r="B37" s="41" t="s">
        <v>9</v>
      </c>
      <c r="C37" s="46">
        <v>1</v>
      </c>
      <c r="D37" s="49">
        <v>0.76</v>
      </c>
      <c r="E37" s="40">
        <v>500</v>
      </c>
      <c r="F37" s="49">
        <f t="shared" si="1"/>
        <v>380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</row>
    <row r="38" spans="1:1013" s="44" customFormat="1" ht="20.100000000000001" customHeight="1">
      <c r="A38" s="51" t="s">
        <v>240</v>
      </c>
      <c r="B38" s="41" t="s">
        <v>9</v>
      </c>
      <c r="C38" s="46">
        <v>1</v>
      </c>
      <c r="D38" s="49">
        <v>0.76</v>
      </c>
      <c r="E38" s="40">
        <v>500</v>
      </c>
      <c r="F38" s="49">
        <f t="shared" si="1"/>
        <v>380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</row>
    <row r="39" spans="1:1013" s="44" customFormat="1" ht="20.100000000000001" customHeight="1">
      <c r="A39" s="51" t="s">
        <v>200</v>
      </c>
      <c r="B39" s="41" t="s">
        <v>9</v>
      </c>
      <c r="C39" s="46">
        <v>1</v>
      </c>
      <c r="D39" s="49">
        <v>0.47</v>
      </c>
      <c r="E39" s="40">
        <v>300</v>
      </c>
      <c r="F39" s="49">
        <f t="shared" si="1"/>
        <v>141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</row>
    <row r="40" spans="1:1013" s="44" customFormat="1" ht="20.100000000000001" customHeight="1">
      <c r="A40" s="51" t="s">
        <v>201</v>
      </c>
      <c r="B40" s="41" t="s">
        <v>9</v>
      </c>
      <c r="C40" s="46">
        <v>1</v>
      </c>
      <c r="D40" s="49">
        <v>1.1100000000000001</v>
      </c>
      <c r="E40" s="40">
        <v>6</v>
      </c>
      <c r="F40" s="49">
        <f t="shared" si="1"/>
        <v>6.66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3"/>
      <c r="ALN40" s="43"/>
      <c r="ALO40" s="43"/>
      <c r="ALP40" s="43"/>
      <c r="ALQ40" s="43"/>
      <c r="ALR40" s="43"/>
      <c r="ALS40" s="43"/>
      <c r="ALT40" s="43"/>
      <c r="ALU40" s="43"/>
      <c r="ALV40" s="43"/>
      <c r="ALW40" s="43"/>
      <c r="ALX40" s="43"/>
      <c r="ALY40" s="43"/>
    </row>
    <row r="41" spans="1:1013" s="44" customFormat="1" ht="20.100000000000001" customHeight="1">
      <c r="A41" s="51" t="s">
        <v>202</v>
      </c>
      <c r="B41" s="41" t="s">
        <v>9</v>
      </c>
      <c r="C41" s="46">
        <v>1</v>
      </c>
      <c r="D41" s="49">
        <v>0.42</v>
      </c>
      <c r="E41" s="40">
        <v>25</v>
      </c>
      <c r="F41" s="49">
        <f t="shared" si="1"/>
        <v>10.5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3"/>
      <c r="ALN41" s="43"/>
      <c r="ALO41" s="43"/>
      <c r="ALP41" s="43"/>
      <c r="ALQ41" s="43"/>
      <c r="ALR41" s="43"/>
      <c r="ALS41" s="43"/>
      <c r="ALT41" s="43"/>
      <c r="ALU41" s="43"/>
      <c r="ALV41" s="43"/>
      <c r="ALW41" s="43"/>
      <c r="ALX41" s="43"/>
      <c r="ALY41" s="43"/>
    </row>
    <row r="42" spans="1:1013" s="44" customFormat="1" ht="20.100000000000001" customHeight="1">
      <c r="A42" s="51" t="s">
        <v>203</v>
      </c>
      <c r="B42" s="41" t="s">
        <v>9</v>
      </c>
      <c r="C42" s="46">
        <v>1</v>
      </c>
      <c r="D42" s="49">
        <v>0.46</v>
      </c>
      <c r="E42" s="40">
        <v>350</v>
      </c>
      <c r="F42" s="49">
        <f t="shared" si="1"/>
        <v>161</v>
      </c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</row>
    <row r="43" spans="1:1013" s="44" customFormat="1" ht="20.100000000000001" customHeight="1">
      <c r="A43" s="51" t="s">
        <v>204</v>
      </c>
      <c r="B43" s="41" t="s">
        <v>9</v>
      </c>
      <c r="C43" s="46">
        <v>1</v>
      </c>
      <c r="D43" s="49">
        <v>4.25</v>
      </c>
      <c r="E43" s="40">
        <v>20</v>
      </c>
      <c r="F43" s="49">
        <f t="shared" si="1"/>
        <v>85</v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</row>
    <row r="44" spans="1:1013" s="44" customFormat="1" ht="20.100000000000001" customHeight="1">
      <c r="A44" s="51" t="s">
        <v>205</v>
      </c>
      <c r="B44" s="41" t="s">
        <v>9</v>
      </c>
      <c r="C44" s="46">
        <v>1</v>
      </c>
      <c r="D44" s="49">
        <v>0.62</v>
      </c>
      <c r="E44" s="40">
        <v>230</v>
      </c>
      <c r="F44" s="49">
        <f t="shared" si="1"/>
        <v>142.6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3"/>
      <c r="ALN44" s="43"/>
      <c r="ALO44" s="43"/>
      <c r="ALP44" s="43"/>
      <c r="ALQ44" s="43"/>
      <c r="ALR44" s="43"/>
      <c r="ALS44" s="43"/>
      <c r="ALT44" s="43"/>
      <c r="ALU44" s="43"/>
      <c r="ALV44" s="43"/>
      <c r="ALW44" s="43"/>
      <c r="ALX44" s="43"/>
      <c r="ALY44" s="43"/>
    </row>
    <row r="45" spans="1:1013" s="44" customFormat="1" ht="20.100000000000001" customHeight="1">
      <c r="A45" s="51" t="s">
        <v>206</v>
      </c>
      <c r="B45" s="41" t="s">
        <v>9</v>
      </c>
      <c r="C45" s="46">
        <v>1</v>
      </c>
      <c r="D45" s="49">
        <v>1.1100000000000001</v>
      </c>
      <c r="E45" s="40">
        <v>20</v>
      </c>
      <c r="F45" s="49">
        <f t="shared" si="1"/>
        <v>22.200000000000003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3"/>
      <c r="ALN45" s="43"/>
      <c r="ALO45" s="43"/>
      <c r="ALP45" s="43"/>
      <c r="ALQ45" s="43"/>
      <c r="ALR45" s="43"/>
      <c r="ALS45" s="43"/>
      <c r="ALT45" s="43"/>
      <c r="ALU45" s="43"/>
      <c r="ALV45" s="43"/>
      <c r="ALW45" s="43"/>
      <c r="ALX45" s="43"/>
      <c r="ALY45" s="43"/>
    </row>
    <row r="46" spans="1:1013" s="44" customFormat="1" ht="20.100000000000001" customHeight="1">
      <c r="A46" s="51" t="s">
        <v>207</v>
      </c>
      <c r="B46" s="41" t="s">
        <v>9</v>
      </c>
      <c r="C46" s="46">
        <v>1</v>
      </c>
      <c r="D46" s="49">
        <v>1.1100000000000001</v>
      </c>
      <c r="E46" s="40">
        <v>20</v>
      </c>
      <c r="F46" s="49">
        <f t="shared" si="1"/>
        <v>22.200000000000003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</row>
    <row r="47" spans="1:1013" s="44" customFormat="1" ht="20.100000000000001" customHeight="1">
      <c r="A47" s="51" t="s">
        <v>208</v>
      </c>
      <c r="B47" s="41" t="s">
        <v>9</v>
      </c>
      <c r="C47" s="46">
        <v>1</v>
      </c>
      <c r="D47" s="49">
        <v>0.56000000000000005</v>
      </c>
      <c r="E47" s="40">
        <v>270</v>
      </c>
      <c r="F47" s="49">
        <f t="shared" si="1"/>
        <v>151.20000000000002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</row>
    <row r="48" spans="1:1013" s="44" customFormat="1" ht="20.100000000000001" customHeight="1">
      <c r="A48" s="51" t="s">
        <v>209</v>
      </c>
      <c r="B48" s="41" t="s">
        <v>9</v>
      </c>
      <c r="C48" s="46">
        <v>1</v>
      </c>
      <c r="D48" s="49">
        <v>1.1100000000000001</v>
      </c>
      <c r="E48" s="40">
        <v>20</v>
      </c>
      <c r="F48" s="49">
        <f t="shared" si="1"/>
        <v>22.200000000000003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3"/>
      <c r="ALN48" s="43"/>
      <c r="ALO48" s="43"/>
      <c r="ALP48" s="43"/>
      <c r="ALQ48" s="43"/>
      <c r="ALR48" s="43"/>
      <c r="ALS48" s="43"/>
      <c r="ALT48" s="43"/>
      <c r="ALU48" s="43"/>
      <c r="ALV48" s="43"/>
      <c r="ALW48" s="43"/>
      <c r="ALX48" s="43"/>
      <c r="ALY48" s="43"/>
    </row>
    <row r="49" spans="1:1013" s="44" customFormat="1" ht="20.100000000000001" customHeight="1">
      <c r="A49" s="51" t="s">
        <v>210</v>
      </c>
      <c r="B49" s="41" t="s">
        <v>9</v>
      </c>
      <c r="C49" s="46">
        <v>1</v>
      </c>
      <c r="D49" s="49">
        <v>1.1100000000000001</v>
      </c>
      <c r="E49" s="40">
        <v>20</v>
      </c>
      <c r="F49" s="49">
        <f t="shared" si="1"/>
        <v>22.200000000000003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</row>
    <row r="50" spans="1:1013" s="44" customFormat="1" ht="20.100000000000001" customHeight="1">
      <c r="A50" s="51" t="s">
        <v>211</v>
      </c>
      <c r="B50" s="41" t="s">
        <v>9</v>
      </c>
      <c r="C50" s="46">
        <v>1</v>
      </c>
      <c r="D50" s="49">
        <v>0.49</v>
      </c>
      <c r="E50" s="40">
        <v>230</v>
      </c>
      <c r="F50" s="49">
        <f t="shared" si="1"/>
        <v>112.7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3"/>
      <c r="ALN50" s="43"/>
      <c r="ALO50" s="43"/>
      <c r="ALP50" s="43"/>
      <c r="ALQ50" s="43"/>
      <c r="ALR50" s="43"/>
      <c r="ALS50" s="43"/>
      <c r="ALT50" s="43"/>
      <c r="ALU50" s="43"/>
      <c r="ALV50" s="43"/>
      <c r="ALW50" s="43"/>
      <c r="ALX50" s="43"/>
      <c r="ALY50" s="43"/>
    </row>
    <row r="51" spans="1:1013" s="44" customFormat="1" ht="20.100000000000001" customHeight="1">
      <c r="A51" s="51" t="s">
        <v>212</v>
      </c>
      <c r="B51" s="41" t="s">
        <v>9</v>
      </c>
      <c r="C51" s="46">
        <v>1</v>
      </c>
      <c r="D51" s="49">
        <v>0.49</v>
      </c>
      <c r="E51" s="40">
        <v>230</v>
      </c>
      <c r="F51" s="49">
        <f t="shared" si="1"/>
        <v>112.7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3"/>
      <c r="ALN51" s="43"/>
      <c r="ALO51" s="43"/>
      <c r="ALP51" s="43"/>
      <c r="ALQ51" s="43"/>
      <c r="ALR51" s="43"/>
      <c r="ALS51" s="43"/>
      <c r="ALT51" s="43"/>
      <c r="ALU51" s="43"/>
      <c r="ALV51" s="43"/>
      <c r="ALW51" s="43"/>
      <c r="ALX51" s="43"/>
      <c r="ALY51" s="43"/>
    </row>
    <row r="52" spans="1:1013" s="44" customFormat="1" ht="20.100000000000001" customHeight="1">
      <c r="A52" s="51" t="s">
        <v>143</v>
      </c>
      <c r="B52" s="41" t="s">
        <v>9</v>
      </c>
      <c r="C52" s="46">
        <v>1</v>
      </c>
      <c r="D52" s="49">
        <v>10</v>
      </c>
      <c r="E52" s="40">
        <v>31</v>
      </c>
      <c r="F52" s="49">
        <f t="shared" si="1"/>
        <v>310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  <c r="AHU52" s="43"/>
      <c r="AHV52" s="43"/>
      <c r="AHW52" s="43"/>
      <c r="AHX52" s="43"/>
      <c r="AHY52" s="43"/>
      <c r="AHZ52" s="43"/>
      <c r="AIA52" s="43"/>
      <c r="AIB52" s="43"/>
      <c r="AIC52" s="43"/>
      <c r="AID52" s="43"/>
      <c r="AIE52" s="43"/>
      <c r="AIF52" s="43"/>
      <c r="AIG52" s="43"/>
      <c r="AIH52" s="43"/>
      <c r="AII52" s="43"/>
      <c r="AIJ52" s="43"/>
      <c r="AIK52" s="43"/>
      <c r="AIL52" s="43"/>
      <c r="AIM52" s="43"/>
      <c r="AIN52" s="43"/>
      <c r="AIO52" s="43"/>
      <c r="AIP52" s="43"/>
      <c r="AIQ52" s="43"/>
      <c r="AIR52" s="43"/>
      <c r="AIS52" s="43"/>
      <c r="AIT52" s="43"/>
      <c r="AIU52" s="43"/>
      <c r="AIV52" s="43"/>
      <c r="AIW52" s="43"/>
      <c r="AIX52" s="43"/>
      <c r="AIY52" s="43"/>
      <c r="AIZ52" s="43"/>
      <c r="AJA52" s="43"/>
      <c r="AJB52" s="43"/>
      <c r="AJC52" s="43"/>
      <c r="AJD52" s="43"/>
      <c r="AJE52" s="43"/>
      <c r="AJF52" s="43"/>
      <c r="AJG52" s="43"/>
      <c r="AJH52" s="43"/>
      <c r="AJI52" s="43"/>
      <c r="AJJ52" s="43"/>
      <c r="AJK52" s="43"/>
      <c r="AJL52" s="43"/>
      <c r="AJM52" s="43"/>
      <c r="AJN52" s="43"/>
      <c r="AJO52" s="43"/>
      <c r="AJP52" s="43"/>
      <c r="AJQ52" s="43"/>
      <c r="AJR52" s="43"/>
      <c r="AJS52" s="43"/>
      <c r="AJT52" s="43"/>
      <c r="AJU52" s="43"/>
      <c r="AJV52" s="43"/>
      <c r="AJW52" s="43"/>
      <c r="AJX52" s="43"/>
      <c r="AJY52" s="43"/>
      <c r="AJZ52" s="43"/>
      <c r="AKA52" s="43"/>
      <c r="AKB52" s="43"/>
      <c r="AKC52" s="43"/>
      <c r="AKD52" s="43"/>
      <c r="AKE52" s="43"/>
      <c r="AKF52" s="43"/>
      <c r="AKG52" s="43"/>
      <c r="AKH52" s="43"/>
      <c r="AKI52" s="43"/>
      <c r="AKJ52" s="43"/>
      <c r="AKK52" s="43"/>
      <c r="AKL52" s="43"/>
      <c r="AKM52" s="43"/>
      <c r="AKN52" s="43"/>
      <c r="AKO52" s="43"/>
      <c r="AKP52" s="43"/>
      <c r="AKQ52" s="43"/>
      <c r="AKR52" s="43"/>
      <c r="AKS52" s="43"/>
      <c r="AKT52" s="43"/>
      <c r="AKU52" s="43"/>
      <c r="AKV52" s="43"/>
      <c r="AKW52" s="43"/>
      <c r="AKX52" s="43"/>
      <c r="AKY52" s="43"/>
      <c r="AKZ52" s="43"/>
      <c r="ALA52" s="43"/>
      <c r="ALB52" s="43"/>
      <c r="ALC52" s="43"/>
      <c r="ALD52" s="43"/>
      <c r="ALE52" s="43"/>
      <c r="ALF52" s="43"/>
      <c r="ALG52" s="43"/>
      <c r="ALH52" s="43"/>
      <c r="ALI52" s="43"/>
      <c r="ALJ52" s="43"/>
      <c r="ALK52" s="43"/>
      <c r="ALL52" s="43"/>
      <c r="ALM52" s="43"/>
      <c r="ALN52" s="43"/>
      <c r="ALO52" s="43"/>
      <c r="ALP52" s="43"/>
      <c r="ALQ52" s="43"/>
      <c r="ALR52" s="43"/>
      <c r="ALS52" s="43"/>
      <c r="ALT52" s="43"/>
      <c r="ALU52" s="43"/>
      <c r="ALV52" s="43"/>
      <c r="ALW52" s="43"/>
      <c r="ALX52" s="43"/>
      <c r="ALY52" s="43"/>
    </row>
    <row r="53" spans="1:1013" s="44" customFormat="1" ht="20.100000000000001" customHeight="1">
      <c r="A53" s="51" t="s">
        <v>146</v>
      </c>
      <c r="B53" s="41" t="s">
        <v>9</v>
      </c>
      <c r="C53" s="46">
        <v>1</v>
      </c>
      <c r="D53" s="49">
        <v>19</v>
      </c>
      <c r="E53" s="40">
        <v>5</v>
      </c>
      <c r="F53" s="49">
        <f t="shared" si="1"/>
        <v>95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</row>
    <row r="54" spans="1:1013" s="44" customFormat="1" ht="20.100000000000001" customHeight="1">
      <c r="A54" s="51" t="s">
        <v>144</v>
      </c>
      <c r="B54" s="41" t="s">
        <v>9</v>
      </c>
      <c r="C54" s="46">
        <v>1</v>
      </c>
      <c r="D54" s="49">
        <v>15</v>
      </c>
      <c r="E54" s="40">
        <v>10</v>
      </c>
      <c r="F54" s="49">
        <f t="shared" si="1"/>
        <v>150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  <c r="AHU54" s="43"/>
      <c r="AHV54" s="43"/>
      <c r="AHW54" s="43"/>
      <c r="AHX54" s="43"/>
      <c r="AHY54" s="43"/>
      <c r="AHZ54" s="43"/>
      <c r="AIA54" s="43"/>
      <c r="AIB54" s="43"/>
      <c r="AIC54" s="43"/>
      <c r="AID54" s="43"/>
      <c r="AIE54" s="43"/>
      <c r="AIF54" s="43"/>
      <c r="AIG54" s="43"/>
      <c r="AIH54" s="43"/>
      <c r="AII54" s="43"/>
      <c r="AIJ54" s="43"/>
      <c r="AIK54" s="43"/>
      <c r="AIL54" s="43"/>
      <c r="AIM54" s="43"/>
      <c r="AIN54" s="43"/>
      <c r="AIO54" s="43"/>
      <c r="AIP54" s="43"/>
      <c r="AIQ54" s="43"/>
      <c r="AIR54" s="43"/>
      <c r="AIS54" s="43"/>
      <c r="AIT54" s="43"/>
      <c r="AIU54" s="43"/>
      <c r="AIV54" s="43"/>
      <c r="AIW54" s="43"/>
      <c r="AIX54" s="43"/>
      <c r="AIY54" s="43"/>
      <c r="AIZ54" s="43"/>
      <c r="AJA54" s="43"/>
      <c r="AJB54" s="43"/>
      <c r="AJC54" s="43"/>
      <c r="AJD54" s="43"/>
      <c r="AJE54" s="43"/>
      <c r="AJF54" s="43"/>
      <c r="AJG54" s="43"/>
      <c r="AJH54" s="43"/>
      <c r="AJI54" s="43"/>
      <c r="AJJ54" s="43"/>
      <c r="AJK54" s="43"/>
      <c r="AJL54" s="43"/>
      <c r="AJM54" s="43"/>
      <c r="AJN54" s="43"/>
      <c r="AJO54" s="43"/>
      <c r="AJP54" s="43"/>
      <c r="AJQ54" s="43"/>
      <c r="AJR54" s="43"/>
      <c r="AJS54" s="43"/>
      <c r="AJT54" s="43"/>
      <c r="AJU54" s="43"/>
      <c r="AJV54" s="43"/>
      <c r="AJW54" s="43"/>
      <c r="AJX54" s="43"/>
      <c r="AJY54" s="43"/>
      <c r="AJZ54" s="43"/>
      <c r="AKA54" s="43"/>
      <c r="AKB54" s="43"/>
      <c r="AKC54" s="43"/>
      <c r="AKD54" s="43"/>
      <c r="AKE54" s="43"/>
      <c r="AKF54" s="43"/>
      <c r="AKG54" s="43"/>
      <c r="AKH54" s="43"/>
      <c r="AKI54" s="43"/>
      <c r="AKJ54" s="43"/>
      <c r="AKK54" s="43"/>
      <c r="AKL54" s="43"/>
      <c r="AKM54" s="43"/>
      <c r="AKN54" s="43"/>
      <c r="AKO54" s="43"/>
      <c r="AKP54" s="43"/>
      <c r="AKQ54" s="43"/>
      <c r="AKR54" s="43"/>
      <c r="AKS54" s="43"/>
      <c r="AKT54" s="43"/>
      <c r="AKU54" s="43"/>
      <c r="AKV54" s="43"/>
      <c r="AKW54" s="43"/>
      <c r="AKX54" s="43"/>
      <c r="AKY54" s="43"/>
      <c r="AKZ54" s="43"/>
      <c r="ALA54" s="43"/>
      <c r="ALB54" s="43"/>
      <c r="ALC54" s="43"/>
      <c r="ALD54" s="43"/>
      <c r="ALE54" s="43"/>
      <c r="ALF54" s="43"/>
      <c r="ALG54" s="43"/>
      <c r="ALH54" s="43"/>
      <c r="ALI54" s="43"/>
      <c r="ALJ54" s="43"/>
      <c r="ALK54" s="43"/>
      <c r="ALL54" s="43"/>
      <c r="ALM54" s="43"/>
      <c r="ALN54" s="43"/>
      <c r="ALO54" s="43"/>
      <c r="ALP54" s="43"/>
      <c r="ALQ54" s="43"/>
      <c r="ALR54" s="43"/>
      <c r="ALS54" s="43"/>
      <c r="ALT54" s="43"/>
      <c r="ALU54" s="43"/>
      <c r="ALV54" s="43"/>
      <c r="ALW54" s="43"/>
      <c r="ALX54" s="43"/>
      <c r="ALY54" s="43"/>
    </row>
    <row r="55" spans="1:1013" s="44" customFormat="1" ht="20.100000000000001" customHeight="1">
      <c r="A55" s="51" t="s">
        <v>148</v>
      </c>
      <c r="B55" s="41" t="s">
        <v>9</v>
      </c>
      <c r="C55" s="46">
        <v>1</v>
      </c>
      <c r="D55" s="49">
        <v>14</v>
      </c>
      <c r="E55" s="40">
        <v>3</v>
      </c>
      <c r="F55" s="49">
        <f t="shared" si="1"/>
        <v>42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3"/>
      <c r="ALN55" s="43"/>
      <c r="ALO55" s="43"/>
      <c r="ALP55" s="43"/>
      <c r="ALQ55" s="43"/>
      <c r="ALR55" s="43"/>
      <c r="ALS55" s="43"/>
      <c r="ALT55" s="43"/>
      <c r="ALU55" s="43"/>
      <c r="ALV55" s="43"/>
      <c r="ALW55" s="43"/>
      <c r="ALX55" s="43"/>
      <c r="ALY55" s="43"/>
    </row>
    <row r="56" spans="1:1013" s="44" customFormat="1" ht="20.100000000000001" customHeight="1">
      <c r="A56" s="51" t="s">
        <v>186</v>
      </c>
      <c r="B56" s="41" t="s">
        <v>9</v>
      </c>
      <c r="C56" s="46">
        <v>1</v>
      </c>
      <c r="D56" s="49">
        <v>0.8</v>
      </c>
      <c r="E56" s="40">
        <v>2200</v>
      </c>
      <c r="F56" s="49">
        <f t="shared" si="1"/>
        <v>1760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3"/>
      <c r="ALN56" s="43"/>
      <c r="ALO56" s="43"/>
      <c r="ALP56" s="43"/>
      <c r="ALQ56" s="43"/>
      <c r="ALR56" s="43"/>
      <c r="ALS56" s="43"/>
      <c r="ALT56" s="43"/>
      <c r="ALU56" s="43"/>
      <c r="ALV56" s="43"/>
      <c r="ALW56" s="43"/>
      <c r="ALX56" s="43"/>
      <c r="ALY56" s="43"/>
    </row>
    <row r="57" spans="1:1013" s="44" customFormat="1" ht="20.100000000000001" customHeight="1">
      <c r="A57" s="51" t="s">
        <v>151</v>
      </c>
      <c r="B57" s="41" t="s">
        <v>9</v>
      </c>
      <c r="C57" s="46">
        <v>1</v>
      </c>
      <c r="D57" s="49">
        <v>12</v>
      </c>
      <c r="E57" s="40">
        <v>5</v>
      </c>
      <c r="F57" s="49">
        <f t="shared" si="1"/>
        <v>60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LY57" s="43"/>
      <c r="LZ57" s="43"/>
      <c r="MA57" s="43"/>
      <c r="MB57" s="43"/>
      <c r="MC57" s="43"/>
      <c r="MD57" s="43"/>
      <c r="ME57" s="43"/>
      <c r="MF57" s="43"/>
      <c r="MG57" s="43"/>
      <c r="MH57" s="43"/>
      <c r="MI57" s="43"/>
      <c r="MJ57" s="43"/>
      <c r="MK57" s="43"/>
      <c r="ML57" s="43"/>
      <c r="MM57" s="43"/>
      <c r="MN57" s="43"/>
      <c r="MO57" s="43"/>
      <c r="MP57" s="43"/>
      <c r="MQ57" s="43"/>
      <c r="MR57" s="43"/>
      <c r="MS57" s="43"/>
      <c r="MT57" s="43"/>
      <c r="MU57" s="43"/>
      <c r="MV57" s="43"/>
      <c r="MW57" s="43"/>
      <c r="MX57" s="43"/>
      <c r="MY57" s="43"/>
      <c r="MZ57" s="43"/>
      <c r="NA57" s="43"/>
      <c r="NB57" s="43"/>
      <c r="NC57" s="43"/>
      <c r="ND57" s="43"/>
      <c r="NE57" s="43"/>
      <c r="NF57" s="43"/>
      <c r="NG57" s="43"/>
      <c r="NH57" s="43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O57" s="43"/>
      <c r="OP57" s="43"/>
      <c r="OQ57" s="43"/>
      <c r="OR57" s="43"/>
      <c r="OS57" s="43"/>
      <c r="OT57" s="43"/>
      <c r="OU57" s="43"/>
      <c r="OV57" s="43"/>
      <c r="OW57" s="43"/>
      <c r="OX57" s="43"/>
      <c r="OY57" s="43"/>
      <c r="OZ57" s="43"/>
      <c r="PA57" s="43"/>
      <c r="PB57" s="43"/>
      <c r="PC57" s="43"/>
      <c r="PD57" s="43"/>
      <c r="PE57" s="43"/>
      <c r="PF57" s="43"/>
      <c r="PG57" s="43"/>
      <c r="PH57" s="43"/>
      <c r="PI57" s="43"/>
      <c r="PJ57" s="43"/>
      <c r="PK57" s="43"/>
      <c r="PL57" s="43"/>
      <c r="PM57" s="43"/>
      <c r="PN57" s="43"/>
      <c r="PO57" s="43"/>
      <c r="PP57" s="43"/>
      <c r="PQ57" s="43"/>
      <c r="PR57" s="43"/>
      <c r="PS57" s="43"/>
      <c r="PT57" s="43"/>
      <c r="PU57" s="43"/>
      <c r="PV57" s="43"/>
      <c r="PW57" s="43"/>
      <c r="PX57" s="43"/>
      <c r="PY57" s="43"/>
      <c r="PZ57" s="43"/>
      <c r="QA57" s="43"/>
      <c r="QB57" s="43"/>
      <c r="QC57" s="43"/>
      <c r="QD57" s="43"/>
      <c r="QE57" s="43"/>
      <c r="QF57" s="43"/>
      <c r="QG57" s="43"/>
      <c r="QH57" s="43"/>
      <c r="QI57" s="43"/>
      <c r="QJ57" s="43"/>
      <c r="QK57" s="43"/>
      <c r="QL57" s="43"/>
      <c r="QM57" s="43"/>
      <c r="QN57" s="43"/>
      <c r="QO57" s="43"/>
      <c r="QP57" s="43"/>
      <c r="QQ57" s="43"/>
      <c r="QR57" s="43"/>
      <c r="QS57" s="43"/>
      <c r="QT57" s="43"/>
      <c r="QU57" s="43"/>
      <c r="QV57" s="43"/>
      <c r="QW57" s="43"/>
      <c r="QX57" s="43"/>
      <c r="QY57" s="43"/>
      <c r="QZ57" s="43"/>
      <c r="RA57" s="43"/>
      <c r="RB57" s="43"/>
      <c r="RC57" s="43"/>
      <c r="RD57" s="43"/>
      <c r="RE57" s="43"/>
      <c r="RF57" s="43"/>
      <c r="RG57" s="43"/>
      <c r="RH57" s="43"/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3"/>
      <c r="RT57" s="43"/>
      <c r="RU57" s="43"/>
      <c r="RV57" s="43"/>
      <c r="RW57" s="43"/>
      <c r="RX57" s="43"/>
      <c r="RY57" s="43"/>
      <c r="RZ57" s="43"/>
      <c r="SA57" s="43"/>
      <c r="SB57" s="43"/>
      <c r="SC57" s="43"/>
      <c r="SD57" s="43"/>
      <c r="SE57" s="43"/>
      <c r="SF57" s="43"/>
      <c r="SG57" s="43"/>
      <c r="SH57" s="43"/>
      <c r="SI57" s="43"/>
      <c r="SJ57" s="43"/>
      <c r="SK57" s="43"/>
      <c r="SL57" s="43"/>
      <c r="SM57" s="43"/>
      <c r="SN57" s="43"/>
      <c r="SO57" s="43"/>
      <c r="SP57" s="43"/>
      <c r="SQ57" s="43"/>
      <c r="SR57" s="43"/>
      <c r="SS57" s="43"/>
      <c r="ST57" s="43"/>
      <c r="SU57" s="43"/>
      <c r="SV57" s="43"/>
      <c r="SW57" s="43"/>
      <c r="SX57" s="43"/>
      <c r="SY57" s="43"/>
      <c r="SZ57" s="43"/>
      <c r="TA57" s="43"/>
      <c r="TB57" s="43"/>
      <c r="TC57" s="43"/>
      <c r="TD57" s="43"/>
      <c r="TE57" s="43"/>
      <c r="TF57" s="43"/>
      <c r="TG57" s="43"/>
      <c r="TH57" s="43"/>
      <c r="TI57" s="43"/>
      <c r="TJ57" s="43"/>
      <c r="TK57" s="43"/>
      <c r="TL57" s="43"/>
      <c r="TM57" s="43"/>
      <c r="TN57" s="43"/>
      <c r="TO57" s="43"/>
      <c r="TP57" s="43"/>
      <c r="TQ57" s="43"/>
      <c r="TR57" s="43"/>
      <c r="TS57" s="43"/>
      <c r="TT57" s="43"/>
      <c r="TU57" s="43"/>
      <c r="TV57" s="43"/>
      <c r="TW57" s="43"/>
      <c r="TX57" s="43"/>
      <c r="TY57" s="43"/>
      <c r="TZ57" s="43"/>
      <c r="UA57" s="43"/>
      <c r="UB57" s="43"/>
      <c r="UC57" s="43"/>
      <c r="UD57" s="43"/>
      <c r="UE57" s="43"/>
      <c r="UF57" s="43"/>
      <c r="UG57" s="43"/>
      <c r="UH57" s="43"/>
      <c r="UI57" s="43"/>
      <c r="UJ57" s="43"/>
      <c r="UK57" s="43"/>
      <c r="UL57" s="43"/>
      <c r="UM57" s="43"/>
      <c r="UN57" s="43"/>
      <c r="UO57" s="43"/>
      <c r="UP57" s="43"/>
      <c r="UQ57" s="43"/>
      <c r="UR57" s="43"/>
      <c r="US57" s="43"/>
      <c r="UT57" s="43"/>
      <c r="UU57" s="43"/>
      <c r="UV57" s="43"/>
      <c r="UW57" s="43"/>
      <c r="UX57" s="43"/>
      <c r="UY57" s="43"/>
      <c r="UZ57" s="43"/>
      <c r="VA57" s="43"/>
      <c r="VB57" s="43"/>
      <c r="VC57" s="43"/>
      <c r="VD57" s="43"/>
      <c r="VE57" s="43"/>
      <c r="VF57" s="43"/>
      <c r="VG57" s="43"/>
      <c r="VH57" s="43"/>
      <c r="VI57" s="43"/>
      <c r="VJ57" s="43"/>
      <c r="VK57" s="43"/>
      <c r="VL57" s="43"/>
      <c r="VM57" s="43"/>
      <c r="VN57" s="43"/>
      <c r="VO57" s="43"/>
      <c r="VP57" s="43"/>
      <c r="VQ57" s="43"/>
      <c r="VR57" s="43"/>
      <c r="VS57" s="43"/>
      <c r="VT57" s="43"/>
      <c r="VU57" s="43"/>
      <c r="VV57" s="43"/>
      <c r="VW57" s="43"/>
      <c r="VX57" s="43"/>
      <c r="VY57" s="43"/>
      <c r="VZ57" s="43"/>
      <c r="WA57" s="43"/>
      <c r="WB57" s="43"/>
      <c r="WC57" s="43"/>
      <c r="WD57" s="43"/>
      <c r="WE57" s="43"/>
      <c r="WF57" s="43"/>
      <c r="WG57" s="43"/>
      <c r="WH57" s="43"/>
      <c r="WI57" s="43"/>
      <c r="WJ57" s="43"/>
      <c r="WK57" s="43"/>
      <c r="WL57" s="43"/>
      <c r="WM57" s="43"/>
      <c r="WN57" s="43"/>
      <c r="WO57" s="43"/>
      <c r="WP57" s="43"/>
      <c r="WQ57" s="43"/>
      <c r="WR57" s="43"/>
      <c r="WS57" s="43"/>
      <c r="WT57" s="43"/>
      <c r="WU57" s="43"/>
      <c r="WV57" s="43"/>
      <c r="WW57" s="43"/>
      <c r="WX57" s="43"/>
      <c r="WY57" s="43"/>
      <c r="WZ57" s="43"/>
      <c r="XA57" s="43"/>
      <c r="XB57" s="43"/>
      <c r="XC57" s="43"/>
      <c r="XD57" s="43"/>
      <c r="XE57" s="43"/>
      <c r="XF57" s="43"/>
      <c r="XG57" s="43"/>
      <c r="XH57" s="43"/>
      <c r="XI57" s="43"/>
      <c r="XJ57" s="43"/>
      <c r="XK57" s="43"/>
      <c r="XL57" s="43"/>
      <c r="XM57" s="43"/>
      <c r="XN57" s="43"/>
      <c r="XO57" s="43"/>
      <c r="XP57" s="43"/>
      <c r="XQ57" s="43"/>
      <c r="XR57" s="43"/>
      <c r="XS57" s="43"/>
      <c r="XT57" s="43"/>
      <c r="XU57" s="43"/>
      <c r="XV57" s="43"/>
      <c r="XW57" s="43"/>
      <c r="XX57" s="43"/>
      <c r="XY57" s="43"/>
      <c r="XZ57" s="43"/>
      <c r="YA57" s="43"/>
      <c r="YB57" s="43"/>
      <c r="YC57" s="43"/>
      <c r="YD57" s="43"/>
      <c r="YE57" s="43"/>
      <c r="YF57" s="43"/>
      <c r="YG57" s="43"/>
      <c r="YH57" s="43"/>
      <c r="YI57" s="43"/>
      <c r="YJ57" s="43"/>
      <c r="YK57" s="43"/>
      <c r="YL57" s="43"/>
      <c r="YM57" s="43"/>
      <c r="YN57" s="43"/>
      <c r="YO57" s="43"/>
      <c r="YP57" s="43"/>
      <c r="YQ57" s="43"/>
      <c r="YR57" s="43"/>
      <c r="YS57" s="43"/>
      <c r="YT57" s="43"/>
      <c r="YU57" s="43"/>
      <c r="YV57" s="43"/>
      <c r="YW57" s="43"/>
      <c r="YX57" s="43"/>
      <c r="YY57" s="43"/>
      <c r="YZ57" s="43"/>
      <c r="ZA57" s="43"/>
      <c r="ZB57" s="43"/>
      <c r="ZC57" s="43"/>
      <c r="ZD57" s="43"/>
      <c r="ZE57" s="43"/>
      <c r="ZF57" s="43"/>
      <c r="ZG57" s="43"/>
      <c r="ZH57" s="43"/>
      <c r="ZI57" s="43"/>
      <c r="ZJ57" s="43"/>
      <c r="ZK57" s="43"/>
      <c r="ZL57" s="43"/>
      <c r="ZM57" s="43"/>
      <c r="ZN57" s="43"/>
      <c r="ZO57" s="43"/>
      <c r="ZP57" s="43"/>
      <c r="ZQ57" s="43"/>
      <c r="ZR57" s="43"/>
      <c r="ZS57" s="43"/>
      <c r="ZT57" s="43"/>
      <c r="ZU57" s="43"/>
      <c r="ZV57" s="43"/>
      <c r="ZW57" s="43"/>
      <c r="ZX57" s="43"/>
      <c r="ZY57" s="43"/>
      <c r="ZZ57" s="43"/>
      <c r="AAA57" s="43"/>
      <c r="AAB57" s="43"/>
      <c r="AAC57" s="43"/>
      <c r="AAD57" s="43"/>
      <c r="AAE57" s="43"/>
      <c r="AAF57" s="43"/>
      <c r="AAG57" s="43"/>
      <c r="AAH57" s="43"/>
      <c r="AAI57" s="43"/>
      <c r="AAJ57" s="43"/>
      <c r="AAK57" s="43"/>
      <c r="AAL57" s="43"/>
      <c r="AAM57" s="43"/>
      <c r="AAN57" s="43"/>
      <c r="AAO57" s="43"/>
      <c r="AAP57" s="43"/>
      <c r="AAQ57" s="43"/>
      <c r="AAR57" s="43"/>
      <c r="AAS57" s="43"/>
      <c r="AAT57" s="43"/>
      <c r="AAU57" s="43"/>
      <c r="AAV57" s="43"/>
      <c r="AAW57" s="43"/>
      <c r="AAX57" s="43"/>
      <c r="AAY57" s="43"/>
      <c r="AAZ57" s="43"/>
      <c r="ABA57" s="43"/>
      <c r="ABB57" s="43"/>
      <c r="ABC57" s="43"/>
      <c r="ABD57" s="43"/>
      <c r="ABE57" s="43"/>
      <c r="ABF57" s="43"/>
      <c r="ABG57" s="43"/>
      <c r="ABH57" s="43"/>
      <c r="ABI57" s="43"/>
      <c r="ABJ57" s="43"/>
      <c r="ABK57" s="43"/>
      <c r="ABL57" s="43"/>
      <c r="ABM57" s="43"/>
      <c r="ABN57" s="43"/>
      <c r="ABO57" s="43"/>
      <c r="ABP57" s="43"/>
      <c r="ABQ57" s="43"/>
      <c r="ABR57" s="43"/>
      <c r="ABS57" s="43"/>
      <c r="ABT57" s="43"/>
      <c r="ABU57" s="43"/>
      <c r="ABV57" s="43"/>
      <c r="ABW57" s="43"/>
      <c r="ABX57" s="43"/>
      <c r="ABY57" s="43"/>
      <c r="ABZ57" s="43"/>
      <c r="ACA57" s="43"/>
      <c r="ACB57" s="43"/>
      <c r="ACC57" s="43"/>
      <c r="ACD57" s="43"/>
      <c r="ACE57" s="43"/>
      <c r="ACF57" s="43"/>
      <c r="ACG57" s="43"/>
      <c r="ACH57" s="43"/>
      <c r="ACI57" s="43"/>
      <c r="ACJ57" s="43"/>
      <c r="ACK57" s="43"/>
      <c r="ACL57" s="43"/>
      <c r="ACM57" s="43"/>
      <c r="ACN57" s="43"/>
      <c r="ACO57" s="43"/>
      <c r="ACP57" s="43"/>
      <c r="ACQ57" s="43"/>
      <c r="ACR57" s="43"/>
      <c r="ACS57" s="43"/>
      <c r="ACT57" s="43"/>
      <c r="ACU57" s="43"/>
      <c r="ACV57" s="43"/>
      <c r="ACW57" s="43"/>
      <c r="ACX57" s="43"/>
      <c r="ACY57" s="43"/>
      <c r="ACZ57" s="43"/>
      <c r="ADA57" s="43"/>
      <c r="ADB57" s="43"/>
      <c r="ADC57" s="43"/>
      <c r="ADD57" s="43"/>
      <c r="ADE57" s="43"/>
      <c r="ADF57" s="43"/>
      <c r="ADG57" s="43"/>
      <c r="ADH57" s="43"/>
      <c r="ADI57" s="43"/>
      <c r="ADJ57" s="43"/>
      <c r="ADK57" s="43"/>
      <c r="ADL57" s="43"/>
      <c r="ADM57" s="43"/>
      <c r="ADN57" s="43"/>
      <c r="ADO57" s="43"/>
      <c r="ADP57" s="43"/>
      <c r="ADQ57" s="43"/>
      <c r="ADR57" s="43"/>
      <c r="ADS57" s="43"/>
      <c r="ADT57" s="43"/>
      <c r="ADU57" s="43"/>
      <c r="ADV57" s="43"/>
      <c r="ADW57" s="43"/>
      <c r="ADX57" s="43"/>
      <c r="ADY57" s="43"/>
      <c r="ADZ57" s="43"/>
      <c r="AEA57" s="43"/>
      <c r="AEB57" s="43"/>
      <c r="AEC57" s="43"/>
      <c r="AED57" s="43"/>
      <c r="AEE57" s="43"/>
      <c r="AEF57" s="43"/>
      <c r="AEG57" s="43"/>
      <c r="AEH57" s="43"/>
      <c r="AEI57" s="43"/>
      <c r="AEJ57" s="43"/>
      <c r="AEK57" s="43"/>
      <c r="AEL57" s="43"/>
      <c r="AEM57" s="43"/>
      <c r="AEN57" s="43"/>
      <c r="AEO57" s="43"/>
      <c r="AEP57" s="43"/>
      <c r="AEQ57" s="43"/>
      <c r="AER57" s="43"/>
      <c r="AES57" s="43"/>
      <c r="AET57" s="43"/>
      <c r="AEU57" s="43"/>
      <c r="AEV57" s="43"/>
      <c r="AEW57" s="43"/>
      <c r="AEX57" s="43"/>
      <c r="AEY57" s="43"/>
      <c r="AEZ57" s="43"/>
      <c r="AFA57" s="43"/>
      <c r="AFB57" s="43"/>
      <c r="AFC57" s="43"/>
      <c r="AFD57" s="43"/>
      <c r="AFE57" s="43"/>
      <c r="AFF57" s="43"/>
      <c r="AFG57" s="43"/>
      <c r="AFH57" s="43"/>
      <c r="AFI57" s="43"/>
      <c r="AFJ57" s="43"/>
      <c r="AFK57" s="43"/>
      <c r="AFL57" s="43"/>
      <c r="AFM57" s="43"/>
      <c r="AFN57" s="43"/>
      <c r="AFO57" s="43"/>
      <c r="AFP57" s="43"/>
      <c r="AFQ57" s="43"/>
      <c r="AFR57" s="43"/>
      <c r="AFS57" s="43"/>
      <c r="AFT57" s="43"/>
      <c r="AFU57" s="43"/>
      <c r="AFV57" s="43"/>
      <c r="AFW57" s="43"/>
      <c r="AFX57" s="43"/>
      <c r="AFY57" s="43"/>
      <c r="AFZ57" s="43"/>
      <c r="AGA57" s="43"/>
      <c r="AGB57" s="43"/>
      <c r="AGC57" s="43"/>
      <c r="AGD57" s="43"/>
      <c r="AGE57" s="43"/>
      <c r="AGF57" s="43"/>
      <c r="AGG57" s="43"/>
      <c r="AGH57" s="43"/>
      <c r="AGI57" s="43"/>
      <c r="AGJ57" s="43"/>
      <c r="AGK57" s="43"/>
      <c r="AGL57" s="43"/>
      <c r="AGM57" s="43"/>
      <c r="AGN57" s="43"/>
      <c r="AGO57" s="43"/>
      <c r="AGP57" s="43"/>
      <c r="AGQ57" s="43"/>
      <c r="AGR57" s="43"/>
      <c r="AGS57" s="43"/>
      <c r="AGT57" s="43"/>
      <c r="AGU57" s="43"/>
      <c r="AGV57" s="43"/>
      <c r="AGW57" s="43"/>
      <c r="AGX57" s="43"/>
      <c r="AGY57" s="43"/>
      <c r="AGZ57" s="43"/>
      <c r="AHA57" s="43"/>
      <c r="AHB57" s="43"/>
      <c r="AHC57" s="43"/>
      <c r="AHD57" s="43"/>
      <c r="AHE57" s="43"/>
      <c r="AHF57" s="43"/>
      <c r="AHG57" s="43"/>
      <c r="AHH57" s="43"/>
      <c r="AHI57" s="43"/>
      <c r="AHJ57" s="43"/>
      <c r="AHK57" s="43"/>
      <c r="AHL57" s="43"/>
      <c r="AHM57" s="43"/>
      <c r="AHN57" s="43"/>
      <c r="AHO57" s="43"/>
      <c r="AHP57" s="43"/>
      <c r="AHQ57" s="43"/>
      <c r="AHR57" s="43"/>
      <c r="AHS57" s="43"/>
      <c r="AHT57" s="43"/>
      <c r="AHU57" s="43"/>
      <c r="AHV57" s="43"/>
      <c r="AHW57" s="43"/>
      <c r="AHX57" s="43"/>
      <c r="AHY57" s="43"/>
      <c r="AHZ57" s="43"/>
      <c r="AIA57" s="43"/>
      <c r="AIB57" s="43"/>
      <c r="AIC57" s="43"/>
      <c r="AID57" s="43"/>
      <c r="AIE57" s="43"/>
      <c r="AIF57" s="43"/>
      <c r="AIG57" s="43"/>
      <c r="AIH57" s="43"/>
      <c r="AII57" s="43"/>
      <c r="AIJ57" s="43"/>
      <c r="AIK57" s="43"/>
      <c r="AIL57" s="43"/>
      <c r="AIM57" s="43"/>
      <c r="AIN57" s="43"/>
      <c r="AIO57" s="43"/>
      <c r="AIP57" s="43"/>
      <c r="AIQ57" s="43"/>
      <c r="AIR57" s="43"/>
      <c r="AIS57" s="43"/>
      <c r="AIT57" s="43"/>
      <c r="AIU57" s="43"/>
      <c r="AIV57" s="43"/>
      <c r="AIW57" s="43"/>
      <c r="AIX57" s="43"/>
      <c r="AIY57" s="43"/>
      <c r="AIZ57" s="43"/>
      <c r="AJA57" s="43"/>
      <c r="AJB57" s="43"/>
      <c r="AJC57" s="43"/>
      <c r="AJD57" s="43"/>
      <c r="AJE57" s="43"/>
      <c r="AJF57" s="43"/>
      <c r="AJG57" s="43"/>
      <c r="AJH57" s="43"/>
      <c r="AJI57" s="43"/>
      <c r="AJJ57" s="43"/>
      <c r="AJK57" s="43"/>
      <c r="AJL57" s="43"/>
      <c r="AJM57" s="43"/>
      <c r="AJN57" s="43"/>
      <c r="AJO57" s="43"/>
      <c r="AJP57" s="43"/>
      <c r="AJQ57" s="43"/>
      <c r="AJR57" s="43"/>
      <c r="AJS57" s="43"/>
      <c r="AJT57" s="43"/>
      <c r="AJU57" s="43"/>
      <c r="AJV57" s="43"/>
      <c r="AJW57" s="43"/>
      <c r="AJX57" s="43"/>
      <c r="AJY57" s="43"/>
      <c r="AJZ57" s="43"/>
      <c r="AKA57" s="43"/>
      <c r="AKB57" s="43"/>
      <c r="AKC57" s="43"/>
      <c r="AKD57" s="43"/>
      <c r="AKE57" s="43"/>
      <c r="AKF57" s="43"/>
      <c r="AKG57" s="43"/>
      <c r="AKH57" s="43"/>
      <c r="AKI57" s="43"/>
      <c r="AKJ57" s="43"/>
      <c r="AKK57" s="43"/>
      <c r="AKL57" s="43"/>
      <c r="AKM57" s="43"/>
      <c r="AKN57" s="43"/>
      <c r="AKO57" s="43"/>
      <c r="AKP57" s="43"/>
      <c r="AKQ57" s="43"/>
      <c r="AKR57" s="43"/>
      <c r="AKS57" s="43"/>
      <c r="AKT57" s="43"/>
      <c r="AKU57" s="43"/>
      <c r="AKV57" s="43"/>
      <c r="AKW57" s="43"/>
      <c r="AKX57" s="43"/>
      <c r="AKY57" s="43"/>
      <c r="AKZ57" s="43"/>
      <c r="ALA57" s="43"/>
      <c r="ALB57" s="43"/>
      <c r="ALC57" s="43"/>
      <c r="ALD57" s="43"/>
      <c r="ALE57" s="43"/>
      <c r="ALF57" s="43"/>
      <c r="ALG57" s="43"/>
      <c r="ALH57" s="43"/>
      <c r="ALI57" s="43"/>
      <c r="ALJ57" s="43"/>
      <c r="ALK57" s="43"/>
      <c r="ALL57" s="43"/>
      <c r="ALM57" s="43"/>
      <c r="ALN57" s="43"/>
      <c r="ALO57" s="43"/>
      <c r="ALP57" s="43"/>
      <c r="ALQ57" s="43"/>
      <c r="ALR57" s="43"/>
      <c r="ALS57" s="43"/>
      <c r="ALT57" s="43"/>
      <c r="ALU57" s="43"/>
      <c r="ALV57" s="43"/>
      <c r="ALW57" s="43"/>
      <c r="ALX57" s="43"/>
      <c r="ALY57" s="43"/>
    </row>
    <row r="58" spans="1:1013" s="44" customFormat="1" ht="20.100000000000001" customHeight="1">
      <c r="A58" s="51" t="s">
        <v>156</v>
      </c>
      <c r="B58" s="41" t="s">
        <v>9</v>
      </c>
      <c r="C58" s="46">
        <v>1</v>
      </c>
      <c r="D58" s="49">
        <v>10</v>
      </c>
      <c r="E58" s="40">
        <v>2</v>
      </c>
      <c r="F58" s="49">
        <f t="shared" si="1"/>
        <v>20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43"/>
      <c r="NA58" s="43"/>
      <c r="NB58" s="43"/>
      <c r="NC58" s="43"/>
      <c r="ND58" s="43"/>
      <c r="NE58" s="43"/>
      <c r="NF58" s="43"/>
      <c r="NG58" s="43"/>
      <c r="NH58" s="43"/>
      <c r="NI58" s="43"/>
      <c r="NJ58" s="43"/>
      <c r="NK58" s="43"/>
      <c r="NL58" s="43"/>
      <c r="NM58" s="43"/>
      <c r="NN58" s="43"/>
      <c r="NO58" s="43"/>
      <c r="NP58" s="43"/>
      <c r="NQ58" s="43"/>
      <c r="NR58" s="43"/>
      <c r="NS58" s="43"/>
      <c r="NT58" s="43"/>
      <c r="NU58" s="43"/>
      <c r="NV58" s="43"/>
      <c r="NW58" s="43"/>
      <c r="NX58" s="43"/>
      <c r="NY58" s="43"/>
      <c r="NZ58" s="43"/>
      <c r="OA58" s="43"/>
      <c r="OB58" s="43"/>
      <c r="OC58" s="43"/>
      <c r="OD58" s="43"/>
      <c r="OE58" s="43"/>
      <c r="OF58" s="43"/>
      <c r="OG58" s="43"/>
      <c r="OH58" s="43"/>
      <c r="OI58" s="43"/>
      <c r="OJ58" s="43"/>
      <c r="OK58" s="43"/>
      <c r="OL58" s="43"/>
      <c r="OM58" s="43"/>
      <c r="ON58" s="43"/>
      <c r="OO58" s="43"/>
      <c r="OP58" s="43"/>
      <c r="OQ58" s="43"/>
      <c r="OR58" s="43"/>
      <c r="OS58" s="43"/>
      <c r="OT58" s="43"/>
      <c r="OU58" s="43"/>
      <c r="OV58" s="43"/>
      <c r="OW58" s="43"/>
      <c r="OX58" s="43"/>
      <c r="OY58" s="43"/>
      <c r="OZ58" s="43"/>
      <c r="PA58" s="43"/>
      <c r="PB58" s="43"/>
      <c r="PC58" s="43"/>
      <c r="PD58" s="43"/>
      <c r="PE58" s="43"/>
      <c r="PF58" s="43"/>
      <c r="PG58" s="43"/>
      <c r="PH58" s="43"/>
      <c r="PI58" s="43"/>
      <c r="PJ58" s="43"/>
      <c r="PK58" s="43"/>
      <c r="PL58" s="43"/>
      <c r="PM58" s="43"/>
      <c r="PN58" s="43"/>
      <c r="PO58" s="43"/>
      <c r="PP58" s="43"/>
      <c r="PQ58" s="43"/>
      <c r="PR58" s="43"/>
      <c r="PS58" s="43"/>
      <c r="PT58" s="43"/>
      <c r="PU58" s="43"/>
      <c r="PV58" s="43"/>
      <c r="PW58" s="43"/>
      <c r="PX58" s="43"/>
      <c r="PY58" s="43"/>
      <c r="PZ58" s="43"/>
      <c r="QA58" s="43"/>
      <c r="QB58" s="43"/>
      <c r="QC58" s="43"/>
      <c r="QD58" s="43"/>
      <c r="QE58" s="43"/>
      <c r="QF58" s="43"/>
      <c r="QG58" s="43"/>
      <c r="QH58" s="43"/>
      <c r="QI58" s="43"/>
      <c r="QJ58" s="43"/>
      <c r="QK58" s="43"/>
      <c r="QL58" s="43"/>
      <c r="QM58" s="43"/>
      <c r="QN58" s="43"/>
      <c r="QO58" s="43"/>
      <c r="QP58" s="43"/>
      <c r="QQ58" s="43"/>
      <c r="QR58" s="43"/>
      <c r="QS58" s="43"/>
      <c r="QT58" s="43"/>
      <c r="QU58" s="43"/>
      <c r="QV58" s="43"/>
      <c r="QW58" s="43"/>
      <c r="QX58" s="43"/>
      <c r="QY58" s="43"/>
      <c r="QZ58" s="43"/>
      <c r="RA58" s="43"/>
      <c r="RB58" s="43"/>
      <c r="RC58" s="43"/>
      <c r="RD58" s="43"/>
      <c r="RE58" s="43"/>
      <c r="RF58" s="43"/>
      <c r="RG58" s="43"/>
      <c r="RH58" s="43"/>
      <c r="RI58" s="43"/>
      <c r="RJ58" s="43"/>
      <c r="RK58" s="43"/>
      <c r="RL58" s="43"/>
      <c r="RM58" s="43"/>
      <c r="RN58" s="43"/>
      <c r="RO58" s="43"/>
      <c r="RP58" s="43"/>
      <c r="RQ58" s="43"/>
      <c r="RR58" s="43"/>
      <c r="RS58" s="43"/>
      <c r="RT58" s="43"/>
      <c r="RU58" s="43"/>
      <c r="RV58" s="43"/>
      <c r="RW58" s="43"/>
      <c r="RX58" s="43"/>
      <c r="RY58" s="43"/>
      <c r="RZ58" s="43"/>
      <c r="SA58" s="43"/>
      <c r="SB58" s="43"/>
      <c r="SC58" s="43"/>
      <c r="SD58" s="43"/>
      <c r="SE58" s="43"/>
      <c r="SF58" s="43"/>
      <c r="SG58" s="43"/>
      <c r="SH58" s="43"/>
      <c r="SI58" s="43"/>
      <c r="SJ58" s="43"/>
      <c r="SK58" s="43"/>
      <c r="SL58" s="43"/>
      <c r="SM58" s="43"/>
      <c r="SN58" s="43"/>
      <c r="SO58" s="43"/>
      <c r="SP58" s="43"/>
      <c r="SQ58" s="43"/>
      <c r="SR58" s="43"/>
      <c r="SS58" s="43"/>
      <c r="ST58" s="43"/>
      <c r="SU58" s="43"/>
      <c r="SV58" s="43"/>
      <c r="SW58" s="43"/>
      <c r="SX58" s="43"/>
      <c r="SY58" s="43"/>
      <c r="SZ58" s="43"/>
      <c r="TA58" s="43"/>
      <c r="TB58" s="43"/>
      <c r="TC58" s="43"/>
      <c r="TD58" s="43"/>
      <c r="TE58" s="43"/>
      <c r="TF58" s="43"/>
      <c r="TG58" s="43"/>
      <c r="TH58" s="43"/>
      <c r="TI58" s="43"/>
      <c r="TJ58" s="43"/>
      <c r="TK58" s="43"/>
      <c r="TL58" s="43"/>
      <c r="TM58" s="43"/>
      <c r="TN58" s="43"/>
      <c r="TO58" s="43"/>
      <c r="TP58" s="43"/>
      <c r="TQ58" s="43"/>
      <c r="TR58" s="43"/>
      <c r="TS58" s="43"/>
      <c r="TT58" s="43"/>
      <c r="TU58" s="43"/>
      <c r="TV58" s="43"/>
      <c r="TW58" s="43"/>
      <c r="TX58" s="43"/>
      <c r="TY58" s="43"/>
      <c r="TZ58" s="43"/>
      <c r="UA58" s="43"/>
      <c r="UB58" s="43"/>
      <c r="UC58" s="43"/>
      <c r="UD58" s="43"/>
      <c r="UE58" s="43"/>
      <c r="UF58" s="43"/>
      <c r="UG58" s="43"/>
      <c r="UH58" s="43"/>
      <c r="UI58" s="43"/>
      <c r="UJ58" s="43"/>
      <c r="UK58" s="43"/>
      <c r="UL58" s="43"/>
      <c r="UM58" s="43"/>
      <c r="UN58" s="43"/>
      <c r="UO58" s="43"/>
      <c r="UP58" s="43"/>
      <c r="UQ58" s="43"/>
      <c r="UR58" s="43"/>
      <c r="US58" s="43"/>
      <c r="UT58" s="43"/>
      <c r="UU58" s="43"/>
      <c r="UV58" s="43"/>
      <c r="UW58" s="43"/>
      <c r="UX58" s="43"/>
      <c r="UY58" s="43"/>
      <c r="UZ58" s="43"/>
      <c r="VA58" s="43"/>
      <c r="VB58" s="43"/>
      <c r="VC58" s="43"/>
      <c r="VD58" s="43"/>
      <c r="VE58" s="43"/>
      <c r="VF58" s="43"/>
      <c r="VG58" s="43"/>
      <c r="VH58" s="43"/>
      <c r="VI58" s="43"/>
      <c r="VJ58" s="43"/>
      <c r="VK58" s="43"/>
      <c r="VL58" s="43"/>
      <c r="VM58" s="43"/>
      <c r="VN58" s="43"/>
      <c r="VO58" s="43"/>
      <c r="VP58" s="43"/>
      <c r="VQ58" s="43"/>
      <c r="VR58" s="43"/>
      <c r="VS58" s="43"/>
      <c r="VT58" s="43"/>
      <c r="VU58" s="43"/>
      <c r="VV58" s="43"/>
      <c r="VW58" s="43"/>
      <c r="VX58" s="43"/>
      <c r="VY58" s="43"/>
      <c r="VZ58" s="43"/>
      <c r="WA58" s="43"/>
      <c r="WB58" s="43"/>
      <c r="WC58" s="43"/>
      <c r="WD58" s="43"/>
      <c r="WE58" s="43"/>
      <c r="WF58" s="43"/>
      <c r="WG58" s="43"/>
      <c r="WH58" s="43"/>
      <c r="WI58" s="43"/>
      <c r="WJ58" s="43"/>
      <c r="WK58" s="43"/>
      <c r="WL58" s="43"/>
      <c r="WM58" s="43"/>
      <c r="WN58" s="43"/>
      <c r="WO58" s="43"/>
      <c r="WP58" s="43"/>
      <c r="WQ58" s="43"/>
      <c r="WR58" s="43"/>
      <c r="WS58" s="43"/>
      <c r="WT58" s="43"/>
      <c r="WU58" s="43"/>
      <c r="WV58" s="43"/>
      <c r="WW58" s="43"/>
      <c r="WX58" s="43"/>
      <c r="WY58" s="43"/>
      <c r="WZ58" s="43"/>
      <c r="XA58" s="43"/>
      <c r="XB58" s="43"/>
      <c r="XC58" s="43"/>
      <c r="XD58" s="43"/>
      <c r="XE58" s="43"/>
      <c r="XF58" s="43"/>
      <c r="XG58" s="43"/>
      <c r="XH58" s="43"/>
      <c r="XI58" s="43"/>
      <c r="XJ58" s="43"/>
      <c r="XK58" s="43"/>
      <c r="XL58" s="43"/>
      <c r="XM58" s="43"/>
      <c r="XN58" s="43"/>
      <c r="XO58" s="43"/>
      <c r="XP58" s="43"/>
      <c r="XQ58" s="43"/>
      <c r="XR58" s="43"/>
      <c r="XS58" s="43"/>
      <c r="XT58" s="43"/>
      <c r="XU58" s="43"/>
      <c r="XV58" s="43"/>
      <c r="XW58" s="43"/>
      <c r="XX58" s="43"/>
      <c r="XY58" s="43"/>
      <c r="XZ58" s="43"/>
      <c r="YA58" s="43"/>
      <c r="YB58" s="43"/>
      <c r="YC58" s="43"/>
      <c r="YD58" s="43"/>
      <c r="YE58" s="43"/>
      <c r="YF58" s="43"/>
      <c r="YG58" s="43"/>
      <c r="YH58" s="43"/>
      <c r="YI58" s="43"/>
      <c r="YJ58" s="43"/>
      <c r="YK58" s="43"/>
      <c r="YL58" s="43"/>
      <c r="YM58" s="43"/>
      <c r="YN58" s="43"/>
      <c r="YO58" s="43"/>
      <c r="YP58" s="43"/>
      <c r="YQ58" s="43"/>
      <c r="YR58" s="43"/>
      <c r="YS58" s="43"/>
      <c r="YT58" s="43"/>
      <c r="YU58" s="43"/>
      <c r="YV58" s="43"/>
      <c r="YW58" s="43"/>
      <c r="YX58" s="43"/>
      <c r="YY58" s="43"/>
      <c r="YZ58" s="43"/>
      <c r="ZA58" s="43"/>
      <c r="ZB58" s="43"/>
      <c r="ZC58" s="43"/>
      <c r="ZD58" s="43"/>
      <c r="ZE58" s="43"/>
      <c r="ZF58" s="43"/>
      <c r="ZG58" s="43"/>
      <c r="ZH58" s="43"/>
      <c r="ZI58" s="43"/>
      <c r="ZJ58" s="43"/>
      <c r="ZK58" s="43"/>
      <c r="ZL58" s="43"/>
      <c r="ZM58" s="43"/>
      <c r="ZN58" s="43"/>
      <c r="ZO58" s="43"/>
      <c r="ZP58" s="43"/>
      <c r="ZQ58" s="43"/>
      <c r="ZR58" s="43"/>
      <c r="ZS58" s="43"/>
      <c r="ZT58" s="43"/>
      <c r="ZU58" s="43"/>
      <c r="ZV58" s="43"/>
      <c r="ZW58" s="43"/>
      <c r="ZX58" s="43"/>
      <c r="ZY58" s="43"/>
      <c r="ZZ58" s="43"/>
      <c r="AAA58" s="43"/>
      <c r="AAB58" s="43"/>
      <c r="AAC58" s="43"/>
      <c r="AAD58" s="43"/>
      <c r="AAE58" s="43"/>
      <c r="AAF58" s="43"/>
      <c r="AAG58" s="43"/>
      <c r="AAH58" s="43"/>
      <c r="AAI58" s="43"/>
      <c r="AAJ58" s="43"/>
      <c r="AAK58" s="43"/>
      <c r="AAL58" s="43"/>
      <c r="AAM58" s="43"/>
      <c r="AAN58" s="43"/>
      <c r="AAO58" s="43"/>
      <c r="AAP58" s="43"/>
      <c r="AAQ58" s="43"/>
      <c r="AAR58" s="43"/>
      <c r="AAS58" s="43"/>
      <c r="AAT58" s="43"/>
      <c r="AAU58" s="43"/>
      <c r="AAV58" s="43"/>
      <c r="AAW58" s="43"/>
      <c r="AAX58" s="43"/>
      <c r="AAY58" s="43"/>
      <c r="AAZ58" s="43"/>
      <c r="ABA58" s="43"/>
      <c r="ABB58" s="43"/>
      <c r="ABC58" s="43"/>
      <c r="ABD58" s="43"/>
      <c r="ABE58" s="43"/>
      <c r="ABF58" s="43"/>
      <c r="ABG58" s="43"/>
      <c r="ABH58" s="43"/>
      <c r="ABI58" s="43"/>
      <c r="ABJ58" s="43"/>
      <c r="ABK58" s="43"/>
      <c r="ABL58" s="43"/>
      <c r="ABM58" s="43"/>
      <c r="ABN58" s="43"/>
      <c r="ABO58" s="43"/>
      <c r="ABP58" s="43"/>
      <c r="ABQ58" s="43"/>
      <c r="ABR58" s="43"/>
      <c r="ABS58" s="43"/>
      <c r="ABT58" s="43"/>
      <c r="ABU58" s="43"/>
      <c r="ABV58" s="43"/>
      <c r="ABW58" s="43"/>
      <c r="ABX58" s="43"/>
      <c r="ABY58" s="43"/>
      <c r="ABZ58" s="43"/>
      <c r="ACA58" s="43"/>
      <c r="ACB58" s="43"/>
      <c r="ACC58" s="43"/>
      <c r="ACD58" s="43"/>
      <c r="ACE58" s="43"/>
      <c r="ACF58" s="43"/>
      <c r="ACG58" s="43"/>
      <c r="ACH58" s="43"/>
      <c r="ACI58" s="43"/>
      <c r="ACJ58" s="43"/>
      <c r="ACK58" s="43"/>
      <c r="ACL58" s="43"/>
      <c r="ACM58" s="43"/>
      <c r="ACN58" s="43"/>
      <c r="ACO58" s="43"/>
      <c r="ACP58" s="43"/>
      <c r="ACQ58" s="43"/>
      <c r="ACR58" s="43"/>
      <c r="ACS58" s="43"/>
      <c r="ACT58" s="43"/>
      <c r="ACU58" s="43"/>
      <c r="ACV58" s="43"/>
      <c r="ACW58" s="43"/>
      <c r="ACX58" s="43"/>
      <c r="ACY58" s="43"/>
      <c r="ACZ58" s="43"/>
      <c r="ADA58" s="43"/>
      <c r="ADB58" s="43"/>
      <c r="ADC58" s="43"/>
      <c r="ADD58" s="43"/>
      <c r="ADE58" s="43"/>
      <c r="ADF58" s="43"/>
      <c r="ADG58" s="43"/>
      <c r="ADH58" s="43"/>
      <c r="ADI58" s="43"/>
      <c r="ADJ58" s="43"/>
      <c r="ADK58" s="43"/>
      <c r="ADL58" s="43"/>
      <c r="ADM58" s="43"/>
      <c r="ADN58" s="43"/>
      <c r="ADO58" s="43"/>
      <c r="ADP58" s="43"/>
      <c r="ADQ58" s="43"/>
      <c r="ADR58" s="43"/>
      <c r="ADS58" s="43"/>
      <c r="ADT58" s="43"/>
      <c r="ADU58" s="43"/>
      <c r="ADV58" s="43"/>
      <c r="ADW58" s="43"/>
      <c r="ADX58" s="43"/>
      <c r="ADY58" s="43"/>
      <c r="ADZ58" s="43"/>
      <c r="AEA58" s="43"/>
      <c r="AEB58" s="43"/>
      <c r="AEC58" s="43"/>
      <c r="AED58" s="43"/>
      <c r="AEE58" s="43"/>
      <c r="AEF58" s="43"/>
      <c r="AEG58" s="43"/>
      <c r="AEH58" s="43"/>
      <c r="AEI58" s="43"/>
      <c r="AEJ58" s="43"/>
      <c r="AEK58" s="43"/>
      <c r="AEL58" s="43"/>
      <c r="AEM58" s="43"/>
      <c r="AEN58" s="43"/>
      <c r="AEO58" s="43"/>
      <c r="AEP58" s="43"/>
      <c r="AEQ58" s="43"/>
      <c r="AER58" s="43"/>
      <c r="AES58" s="43"/>
      <c r="AET58" s="43"/>
      <c r="AEU58" s="43"/>
      <c r="AEV58" s="43"/>
      <c r="AEW58" s="43"/>
      <c r="AEX58" s="43"/>
      <c r="AEY58" s="43"/>
      <c r="AEZ58" s="43"/>
      <c r="AFA58" s="43"/>
      <c r="AFB58" s="43"/>
      <c r="AFC58" s="43"/>
      <c r="AFD58" s="43"/>
      <c r="AFE58" s="43"/>
      <c r="AFF58" s="43"/>
      <c r="AFG58" s="43"/>
      <c r="AFH58" s="43"/>
      <c r="AFI58" s="43"/>
      <c r="AFJ58" s="43"/>
      <c r="AFK58" s="43"/>
      <c r="AFL58" s="43"/>
      <c r="AFM58" s="43"/>
      <c r="AFN58" s="43"/>
      <c r="AFO58" s="43"/>
      <c r="AFP58" s="43"/>
      <c r="AFQ58" s="43"/>
      <c r="AFR58" s="43"/>
      <c r="AFS58" s="43"/>
      <c r="AFT58" s="43"/>
      <c r="AFU58" s="43"/>
      <c r="AFV58" s="43"/>
      <c r="AFW58" s="43"/>
      <c r="AFX58" s="43"/>
      <c r="AFY58" s="43"/>
      <c r="AFZ58" s="43"/>
      <c r="AGA58" s="43"/>
      <c r="AGB58" s="43"/>
      <c r="AGC58" s="43"/>
      <c r="AGD58" s="43"/>
      <c r="AGE58" s="43"/>
      <c r="AGF58" s="43"/>
      <c r="AGG58" s="43"/>
      <c r="AGH58" s="43"/>
      <c r="AGI58" s="43"/>
      <c r="AGJ58" s="43"/>
      <c r="AGK58" s="43"/>
      <c r="AGL58" s="43"/>
      <c r="AGM58" s="43"/>
      <c r="AGN58" s="43"/>
      <c r="AGO58" s="43"/>
      <c r="AGP58" s="43"/>
      <c r="AGQ58" s="43"/>
      <c r="AGR58" s="43"/>
      <c r="AGS58" s="43"/>
      <c r="AGT58" s="43"/>
      <c r="AGU58" s="43"/>
      <c r="AGV58" s="43"/>
      <c r="AGW58" s="43"/>
      <c r="AGX58" s="43"/>
      <c r="AGY58" s="43"/>
      <c r="AGZ58" s="43"/>
      <c r="AHA58" s="43"/>
      <c r="AHB58" s="43"/>
      <c r="AHC58" s="43"/>
      <c r="AHD58" s="43"/>
      <c r="AHE58" s="43"/>
      <c r="AHF58" s="43"/>
      <c r="AHG58" s="43"/>
      <c r="AHH58" s="43"/>
      <c r="AHI58" s="43"/>
      <c r="AHJ58" s="43"/>
      <c r="AHK58" s="43"/>
      <c r="AHL58" s="43"/>
      <c r="AHM58" s="43"/>
      <c r="AHN58" s="43"/>
      <c r="AHO58" s="43"/>
      <c r="AHP58" s="43"/>
      <c r="AHQ58" s="43"/>
      <c r="AHR58" s="43"/>
      <c r="AHS58" s="43"/>
      <c r="AHT58" s="43"/>
      <c r="AHU58" s="43"/>
      <c r="AHV58" s="43"/>
      <c r="AHW58" s="43"/>
      <c r="AHX58" s="43"/>
      <c r="AHY58" s="43"/>
      <c r="AHZ58" s="43"/>
      <c r="AIA58" s="43"/>
      <c r="AIB58" s="43"/>
      <c r="AIC58" s="43"/>
      <c r="AID58" s="43"/>
      <c r="AIE58" s="43"/>
      <c r="AIF58" s="43"/>
      <c r="AIG58" s="43"/>
      <c r="AIH58" s="43"/>
      <c r="AII58" s="43"/>
      <c r="AIJ58" s="43"/>
      <c r="AIK58" s="43"/>
      <c r="AIL58" s="43"/>
      <c r="AIM58" s="43"/>
      <c r="AIN58" s="43"/>
      <c r="AIO58" s="43"/>
      <c r="AIP58" s="43"/>
      <c r="AIQ58" s="43"/>
      <c r="AIR58" s="43"/>
      <c r="AIS58" s="43"/>
      <c r="AIT58" s="43"/>
      <c r="AIU58" s="43"/>
      <c r="AIV58" s="43"/>
      <c r="AIW58" s="43"/>
      <c r="AIX58" s="43"/>
      <c r="AIY58" s="43"/>
      <c r="AIZ58" s="43"/>
      <c r="AJA58" s="43"/>
      <c r="AJB58" s="43"/>
      <c r="AJC58" s="43"/>
      <c r="AJD58" s="43"/>
      <c r="AJE58" s="43"/>
      <c r="AJF58" s="43"/>
      <c r="AJG58" s="43"/>
      <c r="AJH58" s="43"/>
      <c r="AJI58" s="43"/>
      <c r="AJJ58" s="43"/>
      <c r="AJK58" s="43"/>
      <c r="AJL58" s="43"/>
      <c r="AJM58" s="43"/>
      <c r="AJN58" s="43"/>
      <c r="AJO58" s="43"/>
      <c r="AJP58" s="43"/>
      <c r="AJQ58" s="43"/>
      <c r="AJR58" s="43"/>
      <c r="AJS58" s="43"/>
      <c r="AJT58" s="43"/>
      <c r="AJU58" s="43"/>
      <c r="AJV58" s="43"/>
      <c r="AJW58" s="43"/>
      <c r="AJX58" s="43"/>
      <c r="AJY58" s="43"/>
      <c r="AJZ58" s="43"/>
      <c r="AKA58" s="43"/>
      <c r="AKB58" s="43"/>
      <c r="AKC58" s="43"/>
      <c r="AKD58" s="43"/>
      <c r="AKE58" s="43"/>
      <c r="AKF58" s="43"/>
      <c r="AKG58" s="43"/>
      <c r="AKH58" s="43"/>
      <c r="AKI58" s="43"/>
      <c r="AKJ58" s="43"/>
      <c r="AKK58" s="43"/>
      <c r="AKL58" s="43"/>
      <c r="AKM58" s="43"/>
      <c r="AKN58" s="43"/>
      <c r="AKO58" s="43"/>
      <c r="AKP58" s="43"/>
      <c r="AKQ58" s="43"/>
      <c r="AKR58" s="43"/>
      <c r="AKS58" s="43"/>
      <c r="AKT58" s="43"/>
      <c r="AKU58" s="43"/>
      <c r="AKV58" s="43"/>
      <c r="AKW58" s="43"/>
      <c r="AKX58" s="43"/>
      <c r="AKY58" s="43"/>
      <c r="AKZ58" s="43"/>
      <c r="ALA58" s="43"/>
      <c r="ALB58" s="43"/>
      <c r="ALC58" s="43"/>
      <c r="ALD58" s="43"/>
      <c r="ALE58" s="43"/>
      <c r="ALF58" s="43"/>
      <c r="ALG58" s="43"/>
      <c r="ALH58" s="43"/>
      <c r="ALI58" s="43"/>
      <c r="ALJ58" s="43"/>
      <c r="ALK58" s="43"/>
      <c r="ALL58" s="43"/>
      <c r="ALM58" s="43"/>
      <c r="ALN58" s="43"/>
      <c r="ALO58" s="43"/>
      <c r="ALP58" s="43"/>
      <c r="ALQ58" s="43"/>
      <c r="ALR58" s="43"/>
      <c r="ALS58" s="43"/>
      <c r="ALT58" s="43"/>
      <c r="ALU58" s="43"/>
      <c r="ALV58" s="43"/>
      <c r="ALW58" s="43"/>
      <c r="ALX58" s="43"/>
      <c r="ALY58" s="43"/>
    </row>
    <row r="59" spans="1:1013" s="44" customFormat="1" ht="20.100000000000001" customHeight="1">
      <c r="A59" s="51" t="s">
        <v>152</v>
      </c>
      <c r="B59" s="41" t="s">
        <v>9</v>
      </c>
      <c r="C59" s="46">
        <v>1</v>
      </c>
      <c r="D59" s="49">
        <v>12</v>
      </c>
      <c r="E59" s="40">
        <v>5</v>
      </c>
      <c r="F59" s="49">
        <f t="shared" si="1"/>
        <v>60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3"/>
      <c r="JK59" s="43"/>
      <c r="JL59" s="43"/>
      <c r="JM59" s="43"/>
      <c r="JN59" s="43"/>
      <c r="JO59" s="43"/>
      <c r="JP59" s="43"/>
      <c r="JQ59" s="43"/>
      <c r="JR59" s="43"/>
      <c r="JS59" s="43"/>
      <c r="JT59" s="43"/>
      <c r="JU59" s="43"/>
      <c r="JV59" s="43"/>
      <c r="JW59" s="43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  <c r="LX59" s="43"/>
      <c r="LY59" s="43"/>
      <c r="LZ59" s="43"/>
      <c r="MA59" s="43"/>
      <c r="MB59" s="43"/>
      <c r="MC59" s="43"/>
      <c r="MD59" s="43"/>
      <c r="ME59" s="43"/>
      <c r="MF59" s="43"/>
      <c r="MG59" s="43"/>
      <c r="MH59" s="43"/>
      <c r="MI59" s="43"/>
      <c r="MJ59" s="43"/>
      <c r="MK59" s="43"/>
      <c r="ML59" s="43"/>
      <c r="MM59" s="43"/>
      <c r="MN59" s="43"/>
      <c r="MO59" s="43"/>
      <c r="MP59" s="43"/>
      <c r="MQ59" s="43"/>
      <c r="MR59" s="43"/>
      <c r="MS59" s="43"/>
      <c r="MT59" s="43"/>
      <c r="MU59" s="43"/>
      <c r="MV59" s="43"/>
      <c r="MW59" s="43"/>
      <c r="MX59" s="43"/>
      <c r="MY59" s="43"/>
      <c r="MZ59" s="43"/>
      <c r="NA59" s="43"/>
      <c r="NB59" s="43"/>
      <c r="NC59" s="43"/>
      <c r="ND59" s="43"/>
      <c r="NE59" s="43"/>
      <c r="NF59" s="43"/>
      <c r="NG59" s="43"/>
      <c r="NH59" s="43"/>
      <c r="NI59" s="43"/>
      <c r="NJ59" s="43"/>
      <c r="NK59" s="43"/>
      <c r="NL59" s="43"/>
      <c r="NM59" s="43"/>
      <c r="NN59" s="43"/>
      <c r="NO59" s="43"/>
      <c r="NP59" s="43"/>
      <c r="NQ59" s="43"/>
      <c r="NR59" s="43"/>
      <c r="NS59" s="43"/>
      <c r="NT59" s="43"/>
      <c r="NU59" s="43"/>
      <c r="NV59" s="43"/>
      <c r="NW59" s="43"/>
      <c r="NX59" s="43"/>
      <c r="NY59" s="43"/>
      <c r="NZ59" s="43"/>
      <c r="OA59" s="43"/>
      <c r="OB59" s="43"/>
      <c r="OC59" s="43"/>
      <c r="OD59" s="43"/>
      <c r="OE59" s="43"/>
      <c r="OF59" s="43"/>
      <c r="OG59" s="43"/>
      <c r="OH59" s="43"/>
      <c r="OI59" s="43"/>
      <c r="OJ59" s="43"/>
      <c r="OK59" s="43"/>
      <c r="OL59" s="43"/>
      <c r="OM59" s="43"/>
      <c r="ON59" s="43"/>
      <c r="OO59" s="43"/>
      <c r="OP59" s="43"/>
      <c r="OQ59" s="43"/>
      <c r="OR59" s="43"/>
      <c r="OS59" s="43"/>
      <c r="OT59" s="43"/>
      <c r="OU59" s="43"/>
      <c r="OV59" s="43"/>
      <c r="OW59" s="43"/>
      <c r="OX59" s="43"/>
      <c r="OY59" s="43"/>
      <c r="OZ59" s="43"/>
      <c r="PA59" s="43"/>
      <c r="PB59" s="43"/>
      <c r="PC59" s="43"/>
      <c r="PD59" s="43"/>
      <c r="PE59" s="43"/>
      <c r="PF59" s="43"/>
      <c r="PG59" s="43"/>
      <c r="PH59" s="43"/>
      <c r="PI59" s="43"/>
      <c r="PJ59" s="43"/>
      <c r="PK59" s="43"/>
      <c r="PL59" s="43"/>
      <c r="PM59" s="43"/>
      <c r="PN59" s="43"/>
      <c r="PO59" s="43"/>
      <c r="PP59" s="43"/>
      <c r="PQ59" s="43"/>
      <c r="PR59" s="43"/>
      <c r="PS59" s="43"/>
      <c r="PT59" s="43"/>
      <c r="PU59" s="43"/>
      <c r="PV59" s="43"/>
      <c r="PW59" s="43"/>
      <c r="PX59" s="43"/>
      <c r="PY59" s="43"/>
      <c r="PZ59" s="43"/>
      <c r="QA59" s="43"/>
      <c r="QB59" s="43"/>
      <c r="QC59" s="43"/>
      <c r="QD59" s="43"/>
      <c r="QE59" s="43"/>
      <c r="QF59" s="43"/>
      <c r="QG59" s="43"/>
      <c r="QH59" s="43"/>
      <c r="QI59" s="43"/>
      <c r="QJ59" s="43"/>
      <c r="QK59" s="43"/>
      <c r="QL59" s="43"/>
      <c r="QM59" s="43"/>
      <c r="QN59" s="43"/>
      <c r="QO59" s="43"/>
      <c r="QP59" s="43"/>
      <c r="QQ59" s="43"/>
      <c r="QR59" s="43"/>
      <c r="QS59" s="43"/>
      <c r="QT59" s="43"/>
      <c r="QU59" s="43"/>
      <c r="QV59" s="43"/>
      <c r="QW59" s="43"/>
      <c r="QX59" s="43"/>
      <c r="QY59" s="43"/>
      <c r="QZ59" s="43"/>
      <c r="RA59" s="43"/>
      <c r="RB59" s="43"/>
      <c r="RC59" s="43"/>
      <c r="RD59" s="43"/>
      <c r="RE59" s="43"/>
      <c r="RF59" s="43"/>
      <c r="RG59" s="43"/>
      <c r="RH59" s="43"/>
      <c r="RI59" s="43"/>
      <c r="RJ59" s="43"/>
      <c r="RK59" s="43"/>
      <c r="RL59" s="43"/>
      <c r="RM59" s="43"/>
      <c r="RN59" s="43"/>
      <c r="RO59" s="43"/>
      <c r="RP59" s="43"/>
      <c r="RQ59" s="43"/>
      <c r="RR59" s="43"/>
      <c r="RS59" s="43"/>
      <c r="RT59" s="43"/>
      <c r="RU59" s="43"/>
      <c r="RV59" s="43"/>
      <c r="RW59" s="43"/>
      <c r="RX59" s="43"/>
      <c r="RY59" s="43"/>
      <c r="RZ59" s="43"/>
      <c r="SA59" s="43"/>
      <c r="SB59" s="43"/>
      <c r="SC59" s="43"/>
      <c r="SD59" s="43"/>
      <c r="SE59" s="43"/>
      <c r="SF59" s="43"/>
      <c r="SG59" s="43"/>
      <c r="SH59" s="43"/>
      <c r="SI59" s="43"/>
      <c r="SJ59" s="43"/>
      <c r="SK59" s="43"/>
      <c r="SL59" s="43"/>
      <c r="SM59" s="43"/>
      <c r="SN59" s="43"/>
      <c r="SO59" s="43"/>
      <c r="SP59" s="43"/>
      <c r="SQ59" s="43"/>
      <c r="SR59" s="43"/>
      <c r="SS59" s="43"/>
      <c r="ST59" s="43"/>
      <c r="SU59" s="43"/>
      <c r="SV59" s="43"/>
      <c r="SW59" s="43"/>
      <c r="SX59" s="43"/>
      <c r="SY59" s="43"/>
      <c r="SZ59" s="43"/>
      <c r="TA59" s="43"/>
      <c r="TB59" s="43"/>
      <c r="TC59" s="43"/>
      <c r="TD59" s="43"/>
      <c r="TE59" s="43"/>
      <c r="TF59" s="43"/>
      <c r="TG59" s="43"/>
      <c r="TH59" s="43"/>
      <c r="TI59" s="43"/>
      <c r="TJ59" s="43"/>
      <c r="TK59" s="43"/>
      <c r="TL59" s="43"/>
      <c r="TM59" s="43"/>
      <c r="TN59" s="43"/>
      <c r="TO59" s="43"/>
      <c r="TP59" s="43"/>
      <c r="TQ59" s="43"/>
      <c r="TR59" s="43"/>
      <c r="TS59" s="43"/>
      <c r="TT59" s="43"/>
      <c r="TU59" s="43"/>
      <c r="TV59" s="43"/>
      <c r="TW59" s="43"/>
      <c r="TX59" s="43"/>
      <c r="TY59" s="43"/>
      <c r="TZ59" s="43"/>
      <c r="UA59" s="43"/>
      <c r="UB59" s="43"/>
      <c r="UC59" s="43"/>
      <c r="UD59" s="43"/>
      <c r="UE59" s="43"/>
      <c r="UF59" s="43"/>
      <c r="UG59" s="43"/>
      <c r="UH59" s="43"/>
      <c r="UI59" s="43"/>
      <c r="UJ59" s="43"/>
      <c r="UK59" s="43"/>
      <c r="UL59" s="43"/>
      <c r="UM59" s="43"/>
      <c r="UN59" s="43"/>
      <c r="UO59" s="43"/>
      <c r="UP59" s="43"/>
      <c r="UQ59" s="43"/>
      <c r="UR59" s="43"/>
      <c r="US59" s="43"/>
      <c r="UT59" s="43"/>
      <c r="UU59" s="43"/>
      <c r="UV59" s="43"/>
      <c r="UW59" s="43"/>
      <c r="UX59" s="43"/>
      <c r="UY59" s="43"/>
      <c r="UZ59" s="43"/>
      <c r="VA59" s="43"/>
      <c r="VB59" s="43"/>
      <c r="VC59" s="43"/>
      <c r="VD59" s="43"/>
      <c r="VE59" s="43"/>
      <c r="VF59" s="43"/>
      <c r="VG59" s="43"/>
      <c r="VH59" s="43"/>
      <c r="VI59" s="43"/>
      <c r="VJ59" s="43"/>
      <c r="VK59" s="43"/>
      <c r="VL59" s="43"/>
      <c r="VM59" s="43"/>
      <c r="VN59" s="43"/>
      <c r="VO59" s="43"/>
      <c r="VP59" s="43"/>
      <c r="VQ59" s="43"/>
      <c r="VR59" s="43"/>
      <c r="VS59" s="43"/>
      <c r="VT59" s="43"/>
      <c r="VU59" s="43"/>
      <c r="VV59" s="43"/>
      <c r="VW59" s="43"/>
      <c r="VX59" s="43"/>
      <c r="VY59" s="43"/>
      <c r="VZ59" s="43"/>
      <c r="WA59" s="43"/>
      <c r="WB59" s="43"/>
      <c r="WC59" s="43"/>
      <c r="WD59" s="43"/>
      <c r="WE59" s="43"/>
      <c r="WF59" s="43"/>
      <c r="WG59" s="43"/>
      <c r="WH59" s="43"/>
      <c r="WI59" s="43"/>
      <c r="WJ59" s="43"/>
      <c r="WK59" s="43"/>
      <c r="WL59" s="43"/>
      <c r="WM59" s="43"/>
      <c r="WN59" s="43"/>
      <c r="WO59" s="43"/>
      <c r="WP59" s="43"/>
      <c r="WQ59" s="43"/>
      <c r="WR59" s="43"/>
      <c r="WS59" s="43"/>
      <c r="WT59" s="43"/>
      <c r="WU59" s="43"/>
      <c r="WV59" s="43"/>
      <c r="WW59" s="43"/>
      <c r="WX59" s="43"/>
      <c r="WY59" s="43"/>
      <c r="WZ59" s="43"/>
      <c r="XA59" s="43"/>
      <c r="XB59" s="43"/>
      <c r="XC59" s="43"/>
      <c r="XD59" s="43"/>
      <c r="XE59" s="43"/>
      <c r="XF59" s="43"/>
      <c r="XG59" s="43"/>
      <c r="XH59" s="43"/>
      <c r="XI59" s="43"/>
      <c r="XJ59" s="43"/>
      <c r="XK59" s="43"/>
      <c r="XL59" s="43"/>
      <c r="XM59" s="43"/>
      <c r="XN59" s="43"/>
      <c r="XO59" s="43"/>
      <c r="XP59" s="43"/>
      <c r="XQ59" s="43"/>
      <c r="XR59" s="43"/>
      <c r="XS59" s="43"/>
      <c r="XT59" s="43"/>
      <c r="XU59" s="43"/>
      <c r="XV59" s="43"/>
      <c r="XW59" s="43"/>
      <c r="XX59" s="43"/>
      <c r="XY59" s="43"/>
      <c r="XZ59" s="43"/>
      <c r="YA59" s="43"/>
      <c r="YB59" s="43"/>
      <c r="YC59" s="43"/>
      <c r="YD59" s="43"/>
      <c r="YE59" s="43"/>
      <c r="YF59" s="43"/>
      <c r="YG59" s="43"/>
      <c r="YH59" s="43"/>
      <c r="YI59" s="43"/>
      <c r="YJ59" s="43"/>
      <c r="YK59" s="43"/>
      <c r="YL59" s="43"/>
      <c r="YM59" s="43"/>
      <c r="YN59" s="43"/>
      <c r="YO59" s="43"/>
      <c r="YP59" s="43"/>
      <c r="YQ59" s="43"/>
      <c r="YR59" s="43"/>
      <c r="YS59" s="43"/>
      <c r="YT59" s="43"/>
      <c r="YU59" s="43"/>
      <c r="YV59" s="43"/>
      <c r="YW59" s="43"/>
      <c r="YX59" s="43"/>
      <c r="YY59" s="43"/>
      <c r="YZ59" s="43"/>
      <c r="ZA59" s="43"/>
      <c r="ZB59" s="43"/>
      <c r="ZC59" s="43"/>
      <c r="ZD59" s="43"/>
      <c r="ZE59" s="43"/>
      <c r="ZF59" s="43"/>
      <c r="ZG59" s="43"/>
      <c r="ZH59" s="43"/>
      <c r="ZI59" s="43"/>
      <c r="ZJ59" s="43"/>
      <c r="ZK59" s="43"/>
      <c r="ZL59" s="43"/>
      <c r="ZM59" s="43"/>
      <c r="ZN59" s="43"/>
      <c r="ZO59" s="43"/>
      <c r="ZP59" s="43"/>
      <c r="ZQ59" s="43"/>
      <c r="ZR59" s="43"/>
      <c r="ZS59" s="43"/>
      <c r="ZT59" s="43"/>
      <c r="ZU59" s="43"/>
      <c r="ZV59" s="43"/>
      <c r="ZW59" s="43"/>
      <c r="ZX59" s="43"/>
      <c r="ZY59" s="43"/>
      <c r="ZZ59" s="43"/>
      <c r="AAA59" s="43"/>
      <c r="AAB59" s="43"/>
      <c r="AAC59" s="43"/>
      <c r="AAD59" s="43"/>
      <c r="AAE59" s="43"/>
      <c r="AAF59" s="43"/>
      <c r="AAG59" s="43"/>
      <c r="AAH59" s="43"/>
      <c r="AAI59" s="43"/>
      <c r="AAJ59" s="43"/>
      <c r="AAK59" s="43"/>
      <c r="AAL59" s="43"/>
      <c r="AAM59" s="43"/>
      <c r="AAN59" s="43"/>
      <c r="AAO59" s="43"/>
      <c r="AAP59" s="43"/>
      <c r="AAQ59" s="43"/>
      <c r="AAR59" s="43"/>
      <c r="AAS59" s="43"/>
      <c r="AAT59" s="43"/>
      <c r="AAU59" s="43"/>
      <c r="AAV59" s="43"/>
      <c r="AAW59" s="43"/>
      <c r="AAX59" s="43"/>
      <c r="AAY59" s="43"/>
      <c r="AAZ59" s="43"/>
      <c r="ABA59" s="43"/>
      <c r="ABB59" s="43"/>
      <c r="ABC59" s="43"/>
      <c r="ABD59" s="43"/>
      <c r="ABE59" s="43"/>
      <c r="ABF59" s="43"/>
      <c r="ABG59" s="43"/>
      <c r="ABH59" s="43"/>
      <c r="ABI59" s="43"/>
      <c r="ABJ59" s="43"/>
      <c r="ABK59" s="43"/>
      <c r="ABL59" s="43"/>
      <c r="ABM59" s="43"/>
      <c r="ABN59" s="43"/>
      <c r="ABO59" s="43"/>
      <c r="ABP59" s="43"/>
      <c r="ABQ59" s="43"/>
      <c r="ABR59" s="43"/>
      <c r="ABS59" s="43"/>
      <c r="ABT59" s="43"/>
      <c r="ABU59" s="43"/>
      <c r="ABV59" s="43"/>
      <c r="ABW59" s="43"/>
      <c r="ABX59" s="43"/>
      <c r="ABY59" s="43"/>
      <c r="ABZ59" s="43"/>
      <c r="ACA59" s="43"/>
      <c r="ACB59" s="43"/>
      <c r="ACC59" s="43"/>
      <c r="ACD59" s="43"/>
      <c r="ACE59" s="43"/>
      <c r="ACF59" s="43"/>
      <c r="ACG59" s="43"/>
      <c r="ACH59" s="43"/>
      <c r="ACI59" s="43"/>
      <c r="ACJ59" s="43"/>
      <c r="ACK59" s="43"/>
      <c r="ACL59" s="43"/>
      <c r="ACM59" s="43"/>
      <c r="ACN59" s="43"/>
      <c r="ACO59" s="43"/>
      <c r="ACP59" s="43"/>
      <c r="ACQ59" s="43"/>
      <c r="ACR59" s="43"/>
      <c r="ACS59" s="43"/>
      <c r="ACT59" s="43"/>
      <c r="ACU59" s="43"/>
      <c r="ACV59" s="43"/>
      <c r="ACW59" s="43"/>
      <c r="ACX59" s="43"/>
      <c r="ACY59" s="43"/>
      <c r="ACZ59" s="43"/>
      <c r="ADA59" s="43"/>
      <c r="ADB59" s="43"/>
      <c r="ADC59" s="43"/>
      <c r="ADD59" s="43"/>
      <c r="ADE59" s="43"/>
      <c r="ADF59" s="43"/>
      <c r="ADG59" s="43"/>
      <c r="ADH59" s="43"/>
      <c r="ADI59" s="43"/>
      <c r="ADJ59" s="43"/>
      <c r="ADK59" s="43"/>
      <c r="ADL59" s="43"/>
      <c r="ADM59" s="43"/>
      <c r="ADN59" s="43"/>
      <c r="ADO59" s="43"/>
      <c r="ADP59" s="43"/>
      <c r="ADQ59" s="43"/>
      <c r="ADR59" s="43"/>
      <c r="ADS59" s="43"/>
      <c r="ADT59" s="43"/>
      <c r="ADU59" s="43"/>
      <c r="ADV59" s="43"/>
      <c r="ADW59" s="43"/>
      <c r="ADX59" s="43"/>
      <c r="ADY59" s="43"/>
      <c r="ADZ59" s="43"/>
      <c r="AEA59" s="43"/>
      <c r="AEB59" s="43"/>
      <c r="AEC59" s="43"/>
      <c r="AED59" s="43"/>
      <c r="AEE59" s="43"/>
      <c r="AEF59" s="43"/>
      <c r="AEG59" s="43"/>
      <c r="AEH59" s="43"/>
      <c r="AEI59" s="43"/>
      <c r="AEJ59" s="43"/>
      <c r="AEK59" s="43"/>
      <c r="AEL59" s="43"/>
      <c r="AEM59" s="43"/>
      <c r="AEN59" s="43"/>
      <c r="AEO59" s="43"/>
      <c r="AEP59" s="43"/>
      <c r="AEQ59" s="43"/>
      <c r="AER59" s="43"/>
      <c r="AES59" s="43"/>
      <c r="AET59" s="43"/>
      <c r="AEU59" s="43"/>
      <c r="AEV59" s="43"/>
      <c r="AEW59" s="43"/>
      <c r="AEX59" s="43"/>
      <c r="AEY59" s="43"/>
      <c r="AEZ59" s="43"/>
      <c r="AFA59" s="43"/>
      <c r="AFB59" s="43"/>
      <c r="AFC59" s="43"/>
      <c r="AFD59" s="43"/>
      <c r="AFE59" s="43"/>
      <c r="AFF59" s="43"/>
      <c r="AFG59" s="43"/>
      <c r="AFH59" s="43"/>
      <c r="AFI59" s="43"/>
      <c r="AFJ59" s="43"/>
      <c r="AFK59" s="43"/>
      <c r="AFL59" s="43"/>
      <c r="AFM59" s="43"/>
      <c r="AFN59" s="43"/>
      <c r="AFO59" s="43"/>
      <c r="AFP59" s="43"/>
      <c r="AFQ59" s="43"/>
      <c r="AFR59" s="43"/>
      <c r="AFS59" s="43"/>
      <c r="AFT59" s="43"/>
      <c r="AFU59" s="43"/>
      <c r="AFV59" s="43"/>
      <c r="AFW59" s="43"/>
      <c r="AFX59" s="43"/>
      <c r="AFY59" s="43"/>
      <c r="AFZ59" s="43"/>
      <c r="AGA59" s="43"/>
      <c r="AGB59" s="43"/>
      <c r="AGC59" s="43"/>
      <c r="AGD59" s="43"/>
      <c r="AGE59" s="43"/>
      <c r="AGF59" s="43"/>
      <c r="AGG59" s="43"/>
      <c r="AGH59" s="43"/>
      <c r="AGI59" s="43"/>
      <c r="AGJ59" s="43"/>
      <c r="AGK59" s="43"/>
      <c r="AGL59" s="43"/>
      <c r="AGM59" s="43"/>
      <c r="AGN59" s="43"/>
      <c r="AGO59" s="43"/>
      <c r="AGP59" s="43"/>
      <c r="AGQ59" s="43"/>
      <c r="AGR59" s="43"/>
      <c r="AGS59" s="43"/>
      <c r="AGT59" s="43"/>
      <c r="AGU59" s="43"/>
      <c r="AGV59" s="43"/>
      <c r="AGW59" s="43"/>
      <c r="AGX59" s="43"/>
      <c r="AGY59" s="43"/>
      <c r="AGZ59" s="43"/>
      <c r="AHA59" s="43"/>
      <c r="AHB59" s="43"/>
      <c r="AHC59" s="43"/>
      <c r="AHD59" s="43"/>
      <c r="AHE59" s="43"/>
      <c r="AHF59" s="43"/>
      <c r="AHG59" s="43"/>
      <c r="AHH59" s="43"/>
      <c r="AHI59" s="43"/>
      <c r="AHJ59" s="43"/>
      <c r="AHK59" s="43"/>
      <c r="AHL59" s="43"/>
      <c r="AHM59" s="43"/>
      <c r="AHN59" s="43"/>
      <c r="AHO59" s="43"/>
      <c r="AHP59" s="43"/>
      <c r="AHQ59" s="43"/>
      <c r="AHR59" s="43"/>
      <c r="AHS59" s="43"/>
      <c r="AHT59" s="43"/>
      <c r="AHU59" s="43"/>
      <c r="AHV59" s="43"/>
      <c r="AHW59" s="43"/>
      <c r="AHX59" s="43"/>
      <c r="AHY59" s="43"/>
      <c r="AHZ59" s="43"/>
      <c r="AIA59" s="43"/>
      <c r="AIB59" s="43"/>
      <c r="AIC59" s="43"/>
      <c r="AID59" s="43"/>
      <c r="AIE59" s="43"/>
      <c r="AIF59" s="43"/>
      <c r="AIG59" s="43"/>
      <c r="AIH59" s="43"/>
      <c r="AII59" s="43"/>
      <c r="AIJ59" s="43"/>
      <c r="AIK59" s="43"/>
      <c r="AIL59" s="43"/>
      <c r="AIM59" s="43"/>
      <c r="AIN59" s="43"/>
      <c r="AIO59" s="43"/>
      <c r="AIP59" s="43"/>
      <c r="AIQ59" s="43"/>
      <c r="AIR59" s="43"/>
      <c r="AIS59" s="43"/>
      <c r="AIT59" s="43"/>
      <c r="AIU59" s="43"/>
      <c r="AIV59" s="43"/>
      <c r="AIW59" s="43"/>
      <c r="AIX59" s="43"/>
      <c r="AIY59" s="43"/>
      <c r="AIZ59" s="43"/>
      <c r="AJA59" s="43"/>
      <c r="AJB59" s="43"/>
      <c r="AJC59" s="43"/>
      <c r="AJD59" s="43"/>
      <c r="AJE59" s="43"/>
      <c r="AJF59" s="43"/>
      <c r="AJG59" s="43"/>
      <c r="AJH59" s="43"/>
      <c r="AJI59" s="43"/>
      <c r="AJJ59" s="43"/>
      <c r="AJK59" s="43"/>
      <c r="AJL59" s="43"/>
      <c r="AJM59" s="43"/>
      <c r="AJN59" s="43"/>
      <c r="AJO59" s="43"/>
      <c r="AJP59" s="43"/>
      <c r="AJQ59" s="43"/>
      <c r="AJR59" s="43"/>
      <c r="AJS59" s="43"/>
      <c r="AJT59" s="43"/>
      <c r="AJU59" s="43"/>
      <c r="AJV59" s="43"/>
      <c r="AJW59" s="43"/>
      <c r="AJX59" s="43"/>
      <c r="AJY59" s="43"/>
      <c r="AJZ59" s="43"/>
      <c r="AKA59" s="43"/>
      <c r="AKB59" s="43"/>
      <c r="AKC59" s="43"/>
      <c r="AKD59" s="43"/>
      <c r="AKE59" s="43"/>
      <c r="AKF59" s="43"/>
      <c r="AKG59" s="43"/>
      <c r="AKH59" s="43"/>
      <c r="AKI59" s="43"/>
      <c r="AKJ59" s="43"/>
      <c r="AKK59" s="43"/>
      <c r="AKL59" s="43"/>
      <c r="AKM59" s="43"/>
      <c r="AKN59" s="43"/>
      <c r="AKO59" s="43"/>
      <c r="AKP59" s="43"/>
      <c r="AKQ59" s="43"/>
      <c r="AKR59" s="43"/>
      <c r="AKS59" s="43"/>
      <c r="AKT59" s="43"/>
      <c r="AKU59" s="43"/>
      <c r="AKV59" s="43"/>
      <c r="AKW59" s="43"/>
      <c r="AKX59" s="43"/>
      <c r="AKY59" s="43"/>
      <c r="AKZ59" s="43"/>
      <c r="ALA59" s="43"/>
      <c r="ALB59" s="43"/>
      <c r="ALC59" s="43"/>
      <c r="ALD59" s="43"/>
      <c r="ALE59" s="43"/>
      <c r="ALF59" s="43"/>
      <c r="ALG59" s="43"/>
      <c r="ALH59" s="43"/>
      <c r="ALI59" s="43"/>
      <c r="ALJ59" s="43"/>
      <c r="ALK59" s="43"/>
      <c r="ALL59" s="43"/>
      <c r="ALM59" s="43"/>
      <c r="ALN59" s="43"/>
      <c r="ALO59" s="43"/>
      <c r="ALP59" s="43"/>
      <c r="ALQ59" s="43"/>
      <c r="ALR59" s="43"/>
      <c r="ALS59" s="43"/>
      <c r="ALT59" s="43"/>
      <c r="ALU59" s="43"/>
      <c r="ALV59" s="43"/>
      <c r="ALW59" s="43"/>
      <c r="ALX59" s="43"/>
      <c r="ALY59" s="43"/>
    </row>
    <row r="60" spans="1:1013" s="44" customFormat="1" ht="20.100000000000001" customHeight="1">
      <c r="A60" s="51" t="s">
        <v>153</v>
      </c>
      <c r="B60" s="41" t="s">
        <v>9</v>
      </c>
      <c r="C60" s="46">
        <v>1</v>
      </c>
      <c r="D60" s="49">
        <v>10</v>
      </c>
      <c r="E60" s="40">
        <v>5</v>
      </c>
      <c r="F60" s="49">
        <f t="shared" si="1"/>
        <v>50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3"/>
      <c r="LZ60" s="43"/>
      <c r="MA60" s="43"/>
      <c r="MB60" s="43"/>
      <c r="MC60" s="43"/>
      <c r="MD60" s="43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3"/>
      <c r="MP60" s="43"/>
      <c r="MQ60" s="43"/>
      <c r="MR60" s="43"/>
      <c r="MS60" s="43"/>
      <c r="MT60" s="43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3"/>
      <c r="NF60" s="43"/>
      <c r="NG60" s="43"/>
      <c r="NH60" s="43"/>
      <c r="NI60" s="43"/>
      <c r="NJ60" s="43"/>
      <c r="NK60" s="43"/>
      <c r="NL60" s="43"/>
      <c r="NM60" s="43"/>
      <c r="NN60" s="43"/>
      <c r="NO60" s="43"/>
      <c r="NP60" s="43"/>
      <c r="NQ60" s="43"/>
      <c r="NR60" s="43"/>
      <c r="NS60" s="43"/>
      <c r="NT60" s="43"/>
      <c r="NU60" s="43"/>
      <c r="NV60" s="43"/>
      <c r="NW60" s="43"/>
      <c r="NX60" s="43"/>
      <c r="NY60" s="43"/>
      <c r="NZ60" s="43"/>
      <c r="OA60" s="43"/>
      <c r="OB60" s="43"/>
      <c r="OC60" s="43"/>
      <c r="OD60" s="43"/>
      <c r="OE60" s="43"/>
      <c r="OF60" s="43"/>
      <c r="OG60" s="43"/>
      <c r="OH60" s="43"/>
      <c r="OI60" s="43"/>
      <c r="OJ60" s="43"/>
      <c r="OK60" s="43"/>
      <c r="OL60" s="43"/>
      <c r="OM60" s="43"/>
      <c r="ON60" s="43"/>
      <c r="OO60" s="43"/>
      <c r="OP60" s="43"/>
      <c r="OQ60" s="43"/>
      <c r="OR60" s="43"/>
      <c r="OS60" s="43"/>
      <c r="OT60" s="43"/>
      <c r="OU60" s="43"/>
      <c r="OV60" s="43"/>
      <c r="OW60" s="43"/>
      <c r="OX60" s="43"/>
      <c r="OY60" s="43"/>
      <c r="OZ60" s="43"/>
      <c r="PA60" s="43"/>
      <c r="PB60" s="43"/>
      <c r="PC60" s="43"/>
      <c r="PD60" s="43"/>
      <c r="PE60" s="43"/>
      <c r="PF60" s="43"/>
      <c r="PG60" s="43"/>
      <c r="PH60" s="43"/>
      <c r="PI60" s="43"/>
      <c r="PJ60" s="43"/>
      <c r="PK60" s="43"/>
      <c r="PL60" s="43"/>
      <c r="PM60" s="43"/>
      <c r="PN60" s="43"/>
      <c r="PO60" s="43"/>
      <c r="PP60" s="43"/>
      <c r="PQ60" s="43"/>
      <c r="PR60" s="43"/>
      <c r="PS60" s="43"/>
      <c r="PT60" s="43"/>
      <c r="PU60" s="43"/>
      <c r="PV60" s="43"/>
      <c r="PW60" s="43"/>
      <c r="PX60" s="43"/>
      <c r="PY60" s="43"/>
      <c r="PZ60" s="43"/>
      <c r="QA60" s="43"/>
      <c r="QB60" s="43"/>
      <c r="QC60" s="43"/>
      <c r="QD60" s="43"/>
      <c r="QE60" s="43"/>
      <c r="QF60" s="43"/>
      <c r="QG60" s="43"/>
      <c r="QH60" s="43"/>
      <c r="QI60" s="43"/>
      <c r="QJ60" s="43"/>
      <c r="QK60" s="43"/>
      <c r="QL60" s="43"/>
      <c r="QM60" s="43"/>
      <c r="QN60" s="43"/>
      <c r="QO60" s="43"/>
      <c r="QP60" s="43"/>
      <c r="QQ60" s="43"/>
      <c r="QR60" s="43"/>
      <c r="QS60" s="43"/>
      <c r="QT60" s="43"/>
      <c r="QU60" s="43"/>
      <c r="QV60" s="43"/>
      <c r="QW60" s="43"/>
      <c r="QX60" s="43"/>
      <c r="QY60" s="43"/>
      <c r="QZ60" s="43"/>
      <c r="RA60" s="43"/>
      <c r="RB60" s="43"/>
      <c r="RC60" s="43"/>
      <c r="RD60" s="43"/>
      <c r="RE60" s="43"/>
      <c r="RF60" s="43"/>
      <c r="RG60" s="43"/>
      <c r="RH60" s="43"/>
      <c r="RI60" s="43"/>
      <c r="RJ60" s="43"/>
      <c r="RK60" s="43"/>
      <c r="RL60" s="43"/>
      <c r="RM60" s="43"/>
      <c r="RN60" s="43"/>
      <c r="RO60" s="43"/>
      <c r="RP60" s="43"/>
      <c r="RQ60" s="43"/>
      <c r="RR60" s="43"/>
      <c r="RS60" s="43"/>
      <c r="RT60" s="43"/>
      <c r="RU60" s="43"/>
      <c r="RV60" s="43"/>
      <c r="RW60" s="43"/>
      <c r="RX60" s="43"/>
      <c r="RY60" s="43"/>
      <c r="RZ60" s="43"/>
      <c r="SA60" s="43"/>
      <c r="SB60" s="43"/>
      <c r="SC60" s="43"/>
      <c r="SD60" s="43"/>
      <c r="SE60" s="43"/>
      <c r="SF60" s="43"/>
      <c r="SG60" s="43"/>
      <c r="SH60" s="43"/>
      <c r="SI60" s="43"/>
      <c r="SJ60" s="43"/>
      <c r="SK60" s="43"/>
      <c r="SL60" s="43"/>
      <c r="SM60" s="43"/>
      <c r="SN60" s="43"/>
      <c r="SO60" s="43"/>
      <c r="SP60" s="43"/>
      <c r="SQ60" s="43"/>
      <c r="SR60" s="43"/>
      <c r="SS60" s="43"/>
      <c r="ST60" s="43"/>
      <c r="SU60" s="43"/>
      <c r="SV60" s="43"/>
      <c r="SW60" s="43"/>
      <c r="SX60" s="43"/>
      <c r="SY60" s="43"/>
      <c r="SZ60" s="43"/>
      <c r="TA60" s="43"/>
      <c r="TB60" s="43"/>
      <c r="TC60" s="43"/>
      <c r="TD60" s="43"/>
      <c r="TE60" s="43"/>
      <c r="TF60" s="43"/>
      <c r="TG60" s="43"/>
      <c r="TH60" s="43"/>
      <c r="TI60" s="43"/>
      <c r="TJ60" s="43"/>
      <c r="TK60" s="43"/>
      <c r="TL60" s="43"/>
      <c r="TM60" s="43"/>
      <c r="TN60" s="43"/>
      <c r="TO60" s="43"/>
      <c r="TP60" s="43"/>
      <c r="TQ60" s="43"/>
      <c r="TR60" s="43"/>
      <c r="TS60" s="43"/>
      <c r="TT60" s="43"/>
      <c r="TU60" s="43"/>
      <c r="TV60" s="43"/>
      <c r="TW60" s="43"/>
      <c r="TX60" s="43"/>
      <c r="TY60" s="43"/>
      <c r="TZ60" s="43"/>
      <c r="UA60" s="43"/>
      <c r="UB60" s="43"/>
      <c r="UC60" s="43"/>
      <c r="UD60" s="43"/>
      <c r="UE60" s="43"/>
      <c r="UF60" s="43"/>
      <c r="UG60" s="43"/>
      <c r="UH60" s="43"/>
      <c r="UI60" s="43"/>
      <c r="UJ60" s="43"/>
      <c r="UK60" s="43"/>
      <c r="UL60" s="43"/>
      <c r="UM60" s="43"/>
      <c r="UN60" s="43"/>
      <c r="UO60" s="43"/>
      <c r="UP60" s="43"/>
      <c r="UQ60" s="43"/>
      <c r="UR60" s="43"/>
      <c r="US60" s="43"/>
      <c r="UT60" s="43"/>
      <c r="UU60" s="43"/>
      <c r="UV60" s="43"/>
      <c r="UW60" s="43"/>
      <c r="UX60" s="43"/>
      <c r="UY60" s="43"/>
      <c r="UZ60" s="43"/>
      <c r="VA60" s="43"/>
      <c r="VB60" s="43"/>
      <c r="VC60" s="43"/>
      <c r="VD60" s="43"/>
      <c r="VE60" s="43"/>
      <c r="VF60" s="43"/>
      <c r="VG60" s="43"/>
      <c r="VH60" s="43"/>
      <c r="VI60" s="43"/>
      <c r="VJ60" s="43"/>
      <c r="VK60" s="43"/>
      <c r="VL60" s="43"/>
      <c r="VM60" s="43"/>
      <c r="VN60" s="43"/>
      <c r="VO60" s="43"/>
      <c r="VP60" s="43"/>
      <c r="VQ60" s="43"/>
      <c r="VR60" s="43"/>
      <c r="VS60" s="43"/>
      <c r="VT60" s="43"/>
      <c r="VU60" s="43"/>
      <c r="VV60" s="43"/>
      <c r="VW60" s="43"/>
      <c r="VX60" s="43"/>
      <c r="VY60" s="43"/>
      <c r="VZ60" s="43"/>
      <c r="WA60" s="43"/>
      <c r="WB60" s="43"/>
      <c r="WC60" s="43"/>
      <c r="WD60" s="43"/>
      <c r="WE60" s="43"/>
      <c r="WF60" s="43"/>
      <c r="WG60" s="43"/>
      <c r="WH60" s="43"/>
      <c r="WI60" s="43"/>
      <c r="WJ60" s="43"/>
      <c r="WK60" s="43"/>
      <c r="WL60" s="43"/>
      <c r="WM60" s="43"/>
      <c r="WN60" s="43"/>
      <c r="WO60" s="43"/>
      <c r="WP60" s="43"/>
      <c r="WQ60" s="43"/>
      <c r="WR60" s="43"/>
      <c r="WS60" s="43"/>
      <c r="WT60" s="43"/>
      <c r="WU60" s="43"/>
      <c r="WV60" s="43"/>
      <c r="WW60" s="43"/>
      <c r="WX60" s="43"/>
      <c r="WY60" s="43"/>
      <c r="WZ60" s="43"/>
      <c r="XA60" s="43"/>
      <c r="XB60" s="43"/>
      <c r="XC60" s="43"/>
      <c r="XD60" s="43"/>
      <c r="XE60" s="43"/>
      <c r="XF60" s="43"/>
      <c r="XG60" s="43"/>
      <c r="XH60" s="43"/>
      <c r="XI60" s="43"/>
      <c r="XJ60" s="43"/>
      <c r="XK60" s="43"/>
      <c r="XL60" s="43"/>
      <c r="XM60" s="43"/>
      <c r="XN60" s="43"/>
      <c r="XO60" s="43"/>
      <c r="XP60" s="43"/>
      <c r="XQ60" s="43"/>
      <c r="XR60" s="43"/>
      <c r="XS60" s="43"/>
      <c r="XT60" s="43"/>
      <c r="XU60" s="43"/>
      <c r="XV60" s="43"/>
      <c r="XW60" s="43"/>
      <c r="XX60" s="43"/>
      <c r="XY60" s="43"/>
      <c r="XZ60" s="43"/>
      <c r="YA60" s="43"/>
      <c r="YB60" s="43"/>
      <c r="YC60" s="43"/>
      <c r="YD60" s="43"/>
      <c r="YE60" s="43"/>
      <c r="YF60" s="43"/>
      <c r="YG60" s="43"/>
      <c r="YH60" s="43"/>
      <c r="YI60" s="43"/>
      <c r="YJ60" s="43"/>
      <c r="YK60" s="43"/>
      <c r="YL60" s="43"/>
      <c r="YM60" s="43"/>
      <c r="YN60" s="43"/>
      <c r="YO60" s="43"/>
      <c r="YP60" s="43"/>
      <c r="YQ60" s="43"/>
      <c r="YR60" s="43"/>
      <c r="YS60" s="43"/>
      <c r="YT60" s="43"/>
      <c r="YU60" s="43"/>
      <c r="YV60" s="43"/>
      <c r="YW60" s="43"/>
      <c r="YX60" s="43"/>
      <c r="YY60" s="43"/>
      <c r="YZ60" s="43"/>
      <c r="ZA60" s="43"/>
      <c r="ZB60" s="43"/>
      <c r="ZC60" s="43"/>
      <c r="ZD60" s="43"/>
      <c r="ZE60" s="43"/>
      <c r="ZF60" s="43"/>
      <c r="ZG60" s="43"/>
      <c r="ZH60" s="43"/>
      <c r="ZI60" s="43"/>
      <c r="ZJ60" s="43"/>
      <c r="ZK60" s="43"/>
      <c r="ZL60" s="43"/>
      <c r="ZM60" s="43"/>
      <c r="ZN60" s="43"/>
      <c r="ZO60" s="43"/>
      <c r="ZP60" s="43"/>
      <c r="ZQ60" s="43"/>
      <c r="ZR60" s="43"/>
      <c r="ZS60" s="43"/>
      <c r="ZT60" s="43"/>
      <c r="ZU60" s="43"/>
      <c r="ZV60" s="43"/>
      <c r="ZW60" s="43"/>
      <c r="ZX60" s="43"/>
      <c r="ZY60" s="43"/>
      <c r="ZZ60" s="43"/>
      <c r="AAA60" s="43"/>
      <c r="AAB60" s="43"/>
      <c r="AAC60" s="43"/>
      <c r="AAD60" s="43"/>
      <c r="AAE60" s="43"/>
      <c r="AAF60" s="43"/>
      <c r="AAG60" s="43"/>
      <c r="AAH60" s="43"/>
      <c r="AAI60" s="43"/>
      <c r="AAJ60" s="43"/>
      <c r="AAK60" s="43"/>
      <c r="AAL60" s="43"/>
      <c r="AAM60" s="43"/>
      <c r="AAN60" s="43"/>
      <c r="AAO60" s="43"/>
      <c r="AAP60" s="43"/>
      <c r="AAQ60" s="43"/>
      <c r="AAR60" s="43"/>
      <c r="AAS60" s="43"/>
      <c r="AAT60" s="43"/>
      <c r="AAU60" s="43"/>
      <c r="AAV60" s="43"/>
      <c r="AAW60" s="43"/>
      <c r="AAX60" s="43"/>
      <c r="AAY60" s="43"/>
      <c r="AAZ60" s="43"/>
      <c r="ABA60" s="43"/>
      <c r="ABB60" s="43"/>
      <c r="ABC60" s="43"/>
      <c r="ABD60" s="43"/>
      <c r="ABE60" s="43"/>
      <c r="ABF60" s="43"/>
      <c r="ABG60" s="43"/>
      <c r="ABH60" s="43"/>
      <c r="ABI60" s="43"/>
      <c r="ABJ60" s="43"/>
      <c r="ABK60" s="43"/>
      <c r="ABL60" s="43"/>
      <c r="ABM60" s="43"/>
      <c r="ABN60" s="43"/>
      <c r="ABO60" s="43"/>
      <c r="ABP60" s="43"/>
      <c r="ABQ60" s="43"/>
      <c r="ABR60" s="43"/>
      <c r="ABS60" s="43"/>
      <c r="ABT60" s="43"/>
      <c r="ABU60" s="43"/>
      <c r="ABV60" s="43"/>
      <c r="ABW60" s="43"/>
      <c r="ABX60" s="43"/>
      <c r="ABY60" s="43"/>
      <c r="ABZ60" s="43"/>
      <c r="ACA60" s="43"/>
      <c r="ACB60" s="43"/>
      <c r="ACC60" s="43"/>
      <c r="ACD60" s="43"/>
      <c r="ACE60" s="43"/>
      <c r="ACF60" s="43"/>
      <c r="ACG60" s="43"/>
      <c r="ACH60" s="43"/>
      <c r="ACI60" s="43"/>
      <c r="ACJ60" s="43"/>
      <c r="ACK60" s="43"/>
      <c r="ACL60" s="43"/>
      <c r="ACM60" s="43"/>
      <c r="ACN60" s="43"/>
      <c r="ACO60" s="43"/>
      <c r="ACP60" s="43"/>
      <c r="ACQ60" s="43"/>
      <c r="ACR60" s="43"/>
      <c r="ACS60" s="43"/>
      <c r="ACT60" s="43"/>
      <c r="ACU60" s="43"/>
      <c r="ACV60" s="43"/>
      <c r="ACW60" s="43"/>
      <c r="ACX60" s="43"/>
      <c r="ACY60" s="43"/>
      <c r="ACZ60" s="43"/>
      <c r="ADA60" s="43"/>
      <c r="ADB60" s="43"/>
      <c r="ADC60" s="43"/>
      <c r="ADD60" s="43"/>
      <c r="ADE60" s="43"/>
      <c r="ADF60" s="43"/>
      <c r="ADG60" s="43"/>
      <c r="ADH60" s="43"/>
      <c r="ADI60" s="43"/>
      <c r="ADJ60" s="43"/>
      <c r="ADK60" s="43"/>
      <c r="ADL60" s="43"/>
      <c r="ADM60" s="43"/>
      <c r="ADN60" s="43"/>
      <c r="ADO60" s="43"/>
      <c r="ADP60" s="43"/>
      <c r="ADQ60" s="43"/>
      <c r="ADR60" s="43"/>
      <c r="ADS60" s="43"/>
      <c r="ADT60" s="43"/>
      <c r="ADU60" s="43"/>
      <c r="ADV60" s="43"/>
      <c r="ADW60" s="43"/>
      <c r="ADX60" s="43"/>
      <c r="ADY60" s="43"/>
      <c r="ADZ60" s="43"/>
      <c r="AEA60" s="43"/>
      <c r="AEB60" s="43"/>
      <c r="AEC60" s="43"/>
      <c r="AED60" s="43"/>
      <c r="AEE60" s="43"/>
      <c r="AEF60" s="43"/>
      <c r="AEG60" s="43"/>
      <c r="AEH60" s="43"/>
      <c r="AEI60" s="43"/>
      <c r="AEJ60" s="43"/>
      <c r="AEK60" s="43"/>
      <c r="AEL60" s="43"/>
      <c r="AEM60" s="43"/>
      <c r="AEN60" s="43"/>
      <c r="AEO60" s="43"/>
      <c r="AEP60" s="43"/>
      <c r="AEQ60" s="43"/>
      <c r="AER60" s="43"/>
      <c r="AES60" s="43"/>
      <c r="AET60" s="43"/>
      <c r="AEU60" s="43"/>
      <c r="AEV60" s="43"/>
      <c r="AEW60" s="43"/>
      <c r="AEX60" s="43"/>
      <c r="AEY60" s="43"/>
      <c r="AEZ60" s="43"/>
      <c r="AFA60" s="43"/>
      <c r="AFB60" s="43"/>
      <c r="AFC60" s="43"/>
      <c r="AFD60" s="43"/>
      <c r="AFE60" s="43"/>
      <c r="AFF60" s="43"/>
      <c r="AFG60" s="43"/>
      <c r="AFH60" s="43"/>
      <c r="AFI60" s="43"/>
      <c r="AFJ60" s="43"/>
      <c r="AFK60" s="43"/>
      <c r="AFL60" s="43"/>
      <c r="AFM60" s="43"/>
      <c r="AFN60" s="43"/>
      <c r="AFO60" s="43"/>
      <c r="AFP60" s="43"/>
      <c r="AFQ60" s="43"/>
      <c r="AFR60" s="43"/>
      <c r="AFS60" s="43"/>
      <c r="AFT60" s="43"/>
      <c r="AFU60" s="43"/>
      <c r="AFV60" s="43"/>
      <c r="AFW60" s="43"/>
      <c r="AFX60" s="43"/>
      <c r="AFY60" s="43"/>
      <c r="AFZ60" s="43"/>
      <c r="AGA60" s="43"/>
      <c r="AGB60" s="43"/>
      <c r="AGC60" s="43"/>
      <c r="AGD60" s="43"/>
      <c r="AGE60" s="43"/>
      <c r="AGF60" s="43"/>
      <c r="AGG60" s="43"/>
      <c r="AGH60" s="43"/>
      <c r="AGI60" s="43"/>
      <c r="AGJ60" s="43"/>
      <c r="AGK60" s="43"/>
      <c r="AGL60" s="43"/>
      <c r="AGM60" s="43"/>
      <c r="AGN60" s="43"/>
      <c r="AGO60" s="43"/>
      <c r="AGP60" s="43"/>
      <c r="AGQ60" s="43"/>
      <c r="AGR60" s="43"/>
      <c r="AGS60" s="43"/>
      <c r="AGT60" s="43"/>
      <c r="AGU60" s="43"/>
      <c r="AGV60" s="43"/>
      <c r="AGW60" s="43"/>
      <c r="AGX60" s="43"/>
      <c r="AGY60" s="43"/>
      <c r="AGZ60" s="43"/>
      <c r="AHA60" s="43"/>
      <c r="AHB60" s="43"/>
      <c r="AHC60" s="43"/>
      <c r="AHD60" s="43"/>
      <c r="AHE60" s="43"/>
      <c r="AHF60" s="43"/>
      <c r="AHG60" s="43"/>
      <c r="AHH60" s="43"/>
      <c r="AHI60" s="43"/>
      <c r="AHJ60" s="43"/>
      <c r="AHK60" s="43"/>
      <c r="AHL60" s="43"/>
      <c r="AHM60" s="43"/>
      <c r="AHN60" s="43"/>
      <c r="AHO60" s="43"/>
      <c r="AHP60" s="43"/>
      <c r="AHQ60" s="43"/>
      <c r="AHR60" s="43"/>
      <c r="AHS60" s="43"/>
      <c r="AHT60" s="43"/>
      <c r="AHU60" s="43"/>
      <c r="AHV60" s="43"/>
      <c r="AHW60" s="43"/>
      <c r="AHX60" s="43"/>
      <c r="AHY60" s="43"/>
      <c r="AHZ60" s="43"/>
      <c r="AIA60" s="43"/>
      <c r="AIB60" s="43"/>
      <c r="AIC60" s="43"/>
      <c r="AID60" s="43"/>
      <c r="AIE60" s="43"/>
      <c r="AIF60" s="43"/>
      <c r="AIG60" s="43"/>
      <c r="AIH60" s="43"/>
      <c r="AII60" s="43"/>
      <c r="AIJ60" s="43"/>
      <c r="AIK60" s="43"/>
      <c r="AIL60" s="43"/>
      <c r="AIM60" s="43"/>
      <c r="AIN60" s="43"/>
      <c r="AIO60" s="43"/>
      <c r="AIP60" s="43"/>
      <c r="AIQ60" s="43"/>
      <c r="AIR60" s="43"/>
      <c r="AIS60" s="43"/>
      <c r="AIT60" s="43"/>
      <c r="AIU60" s="43"/>
      <c r="AIV60" s="43"/>
      <c r="AIW60" s="43"/>
      <c r="AIX60" s="43"/>
      <c r="AIY60" s="43"/>
      <c r="AIZ60" s="43"/>
      <c r="AJA60" s="43"/>
      <c r="AJB60" s="43"/>
      <c r="AJC60" s="43"/>
      <c r="AJD60" s="43"/>
      <c r="AJE60" s="43"/>
      <c r="AJF60" s="43"/>
      <c r="AJG60" s="43"/>
      <c r="AJH60" s="43"/>
      <c r="AJI60" s="43"/>
      <c r="AJJ60" s="43"/>
      <c r="AJK60" s="43"/>
      <c r="AJL60" s="43"/>
      <c r="AJM60" s="43"/>
      <c r="AJN60" s="43"/>
      <c r="AJO60" s="43"/>
      <c r="AJP60" s="43"/>
      <c r="AJQ60" s="43"/>
      <c r="AJR60" s="43"/>
      <c r="AJS60" s="43"/>
      <c r="AJT60" s="43"/>
      <c r="AJU60" s="43"/>
      <c r="AJV60" s="43"/>
      <c r="AJW60" s="43"/>
      <c r="AJX60" s="43"/>
      <c r="AJY60" s="43"/>
      <c r="AJZ60" s="43"/>
      <c r="AKA60" s="43"/>
      <c r="AKB60" s="43"/>
      <c r="AKC60" s="43"/>
      <c r="AKD60" s="43"/>
      <c r="AKE60" s="43"/>
      <c r="AKF60" s="43"/>
      <c r="AKG60" s="43"/>
      <c r="AKH60" s="43"/>
      <c r="AKI60" s="43"/>
      <c r="AKJ60" s="43"/>
      <c r="AKK60" s="43"/>
      <c r="AKL60" s="43"/>
      <c r="AKM60" s="43"/>
      <c r="AKN60" s="43"/>
      <c r="AKO60" s="43"/>
      <c r="AKP60" s="43"/>
      <c r="AKQ60" s="43"/>
      <c r="AKR60" s="43"/>
      <c r="AKS60" s="43"/>
      <c r="AKT60" s="43"/>
      <c r="AKU60" s="43"/>
      <c r="AKV60" s="43"/>
      <c r="AKW60" s="43"/>
      <c r="AKX60" s="43"/>
      <c r="AKY60" s="43"/>
      <c r="AKZ60" s="43"/>
      <c r="ALA60" s="43"/>
      <c r="ALB60" s="43"/>
      <c r="ALC60" s="43"/>
      <c r="ALD60" s="43"/>
      <c r="ALE60" s="43"/>
      <c r="ALF60" s="43"/>
      <c r="ALG60" s="43"/>
      <c r="ALH60" s="43"/>
      <c r="ALI60" s="43"/>
      <c r="ALJ60" s="43"/>
      <c r="ALK60" s="43"/>
      <c r="ALL60" s="43"/>
      <c r="ALM60" s="43"/>
      <c r="ALN60" s="43"/>
      <c r="ALO60" s="43"/>
      <c r="ALP60" s="43"/>
      <c r="ALQ60" s="43"/>
      <c r="ALR60" s="43"/>
      <c r="ALS60" s="43"/>
      <c r="ALT60" s="43"/>
      <c r="ALU60" s="43"/>
      <c r="ALV60" s="43"/>
      <c r="ALW60" s="43"/>
      <c r="ALX60" s="43"/>
      <c r="ALY60" s="43"/>
    </row>
    <row r="61" spans="1:1013" s="44" customFormat="1" ht="20.100000000000001" customHeight="1">
      <c r="A61" s="51" t="s">
        <v>155</v>
      </c>
      <c r="B61" s="41" t="s">
        <v>9</v>
      </c>
      <c r="C61" s="46">
        <v>1</v>
      </c>
      <c r="D61" s="49">
        <v>10</v>
      </c>
      <c r="E61" s="40">
        <v>2</v>
      </c>
      <c r="F61" s="49">
        <f t="shared" si="1"/>
        <v>20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3"/>
      <c r="OB61" s="43"/>
      <c r="OC61" s="43"/>
      <c r="OD61" s="43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3"/>
      <c r="OS61" s="43"/>
      <c r="OT61" s="43"/>
      <c r="OU61" s="43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3"/>
      <c r="PJ61" s="43"/>
      <c r="PK61" s="43"/>
      <c r="PL61" s="43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3"/>
      <c r="QA61" s="43"/>
      <c r="QB61" s="43"/>
      <c r="QC61" s="43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3"/>
      <c r="QR61" s="43"/>
      <c r="QS61" s="43"/>
      <c r="QT61" s="43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3"/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3"/>
      <c r="RZ61" s="43"/>
      <c r="SA61" s="43"/>
      <c r="SB61" s="43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3"/>
      <c r="SQ61" s="43"/>
      <c r="SR61" s="43"/>
      <c r="SS61" s="43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3"/>
      <c r="TH61" s="43"/>
      <c r="TI61" s="43"/>
      <c r="TJ61" s="43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3"/>
      <c r="TY61" s="43"/>
      <c r="TZ61" s="43"/>
      <c r="UA61" s="43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3"/>
      <c r="UP61" s="43"/>
      <c r="UQ61" s="43"/>
      <c r="UR61" s="43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3"/>
      <c r="VG61" s="43"/>
      <c r="VH61" s="43"/>
      <c r="VI61" s="43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3"/>
      <c r="VX61" s="43"/>
      <c r="VY61" s="43"/>
      <c r="VZ61" s="43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3"/>
      <c r="WO61" s="43"/>
      <c r="WP61" s="43"/>
      <c r="WQ61" s="43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3"/>
      <c r="XF61" s="43"/>
      <c r="XG61" s="43"/>
      <c r="XH61" s="43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3"/>
      <c r="XW61" s="43"/>
      <c r="XX61" s="43"/>
      <c r="XY61" s="43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3"/>
      <c r="YN61" s="43"/>
      <c r="YO61" s="43"/>
      <c r="YP61" s="43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3"/>
      <c r="ZE61" s="43"/>
      <c r="ZF61" s="43"/>
      <c r="ZG61" s="43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3"/>
      <c r="ZV61" s="43"/>
      <c r="ZW61" s="43"/>
      <c r="ZX61" s="43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3"/>
      <c r="AAM61" s="43"/>
      <c r="AAN61" s="43"/>
      <c r="AAO61" s="43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3"/>
      <c r="ABD61" s="43"/>
      <c r="ABE61" s="43"/>
      <c r="ABF61" s="43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3"/>
      <c r="ABU61" s="43"/>
      <c r="ABV61" s="43"/>
      <c r="ABW61" s="43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3"/>
      <c r="ACL61" s="43"/>
      <c r="ACM61" s="43"/>
      <c r="ACN61" s="43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3"/>
      <c r="ADC61" s="43"/>
      <c r="ADD61" s="43"/>
      <c r="ADE61" s="43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3"/>
      <c r="ADT61" s="43"/>
      <c r="ADU61" s="43"/>
      <c r="ADV61" s="43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3"/>
      <c r="AEK61" s="43"/>
      <c r="AEL61" s="43"/>
      <c r="AEM61" s="43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3"/>
      <c r="AFB61" s="43"/>
      <c r="AFC61" s="43"/>
      <c r="AFD61" s="43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3"/>
      <c r="AFS61" s="43"/>
      <c r="AFT61" s="43"/>
      <c r="AFU61" s="43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3"/>
      <c r="AGJ61" s="43"/>
      <c r="AGK61" s="43"/>
      <c r="AGL61" s="43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3"/>
      <c r="AHA61" s="43"/>
      <c r="AHB61" s="43"/>
      <c r="AHC61" s="43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3"/>
      <c r="AHR61" s="43"/>
      <c r="AHS61" s="43"/>
      <c r="AHT61" s="43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3"/>
      <c r="AII61" s="43"/>
      <c r="AIJ61" s="43"/>
      <c r="AIK61" s="43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3"/>
      <c r="AIZ61" s="43"/>
      <c r="AJA61" s="43"/>
      <c r="AJB61" s="43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3"/>
      <c r="AJQ61" s="43"/>
      <c r="AJR61" s="43"/>
      <c r="AJS61" s="43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3"/>
      <c r="AKH61" s="43"/>
      <c r="AKI61" s="43"/>
      <c r="AKJ61" s="43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3"/>
      <c r="AKY61" s="43"/>
      <c r="AKZ61" s="43"/>
      <c r="ALA61" s="43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3"/>
      <c r="ALN61" s="43"/>
      <c r="ALO61" s="43"/>
      <c r="ALP61" s="43"/>
      <c r="ALQ61" s="43"/>
      <c r="ALR61" s="43"/>
      <c r="ALS61" s="43"/>
      <c r="ALT61" s="43"/>
      <c r="ALU61" s="43"/>
      <c r="ALV61" s="43"/>
      <c r="ALW61" s="43"/>
      <c r="ALX61" s="43"/>
      <c r="ALY61" s="43"/>
    </row>
    <row r="62" spans="1:1013" s="44" customFormat="1" ht="20.100000000000001" customHeight="1">
      <c r="A62" s="51" t="s">
        <v>165</v>
      </c>
      <c r="B62" s="41" t="s">
        <v>9</v>
      </c>
      <c r="C62" s="46">
        <v>1</v>
      </c>
      <c r="D62" s="49">
        <v>11</v>
      </c>
      <c r="E62" s="40">
        <v>15</v>
      </c>
      <c r="F62" s="49">
        <f t="shared" ref="F62:F88" si="2">D62*E62</f>
        <v>165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43"/>
      <c r="OU62" s="43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3"/>
      <c r="PJ62" s="43"/>
      <c r="PK62" s="43"/>
      <c r="PL62" s="43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3"/>
      <c r="QA62" s="43"/>
      <c r="QB62" s="43"/>
      <c r="QC62" s="43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3"/>
      <c r="QR62" s="43"/>
      <c r="QS62" s="43"/>
      <c r="QT62" s="43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3"/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3"/>
      <c r="RZ62" s="43"/>
      <c r="SA62" s="43"/>
      <c r="SB62" s="43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3"/>
      <c r="SQ62" s="43"/>
      <c r="SR62" s="43"/>
      <c r="SS62" s="43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3"/>
      <c r="TH62" s="43"/>
      <c r="TI62" s="43"/>
      <c r="TJ62" s="43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3"/>
      <c r="TY62" s="43"/>
      <c r="TZ62" s="43"/>
      <c r="UA62" s="43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3"/>
      <c r="UP62" s="43"/>
      <c r="UQ62" s="43"/>
      <c r="UR62" s="43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3"/>
      <c r="VG62" s="43"/>
      <c r="VH62" s="43"/>
      <c r="VI62" s="43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3"/>
      <c r="VX62" s="43"/>
      <c r="VY62" s="43"/>
      <c r="VZ62" s="43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3"/>
      <c r="WO62" s="43"/>
      <c r="WP62" s="43"/>
      <c r="WQ62" s="43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3"/>
      <c r="XF62" s="43"/>
      <c r="XG62" s="43"/>
      <c r="XH62" s="43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3"/>
      <c r="XW62" s="43"/>
      <c r="XX62" s="43"/>
      <c r="XY62" s="43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3"/>
      <c r="YN62" s="43"/>
      <c r="YO62" s="43"/>
      <c r="YP62" s="43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3"/>
      <c r="ZE62" s="43"/>
      <c r="ZF62" s="43"/>
      <c r="ZG62" s="43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3"/>
      <c r="ZV62" s="43"/>
      <c r="ZW62" s="43"/>
      <c r="ZX62" s="43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3"/>
      <c r="AAM62" s="43"/>
      <c r="AAN62" s="43"/>
      <c r="AAO62" s="43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3"/>
      <c r="ABD62" s="43"/>
      <c r="ABE62" s="43"/>
      <c r="ABF62" s="43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3"/>
      <c r="ABU62" s="43"/>
      <c r="ABV62" s="43"/>
      <c r="ABW62" s="43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3"/>
      <c r="ACL62" s="43"/>
      <c r="ACM62" s="43"/>
      <c r="ACN62" s="43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3"/>
      <c r="ADC62" s="43"/>
      <c r="ADD62" s="43"/>
      <c r="ADE62" s="43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3"/>
      <c r="ADT62" s="43"/>
      <c r="ADU62" s="43"/>
      <c r="ADV62" s="43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3"/>
      <c r="AEK62" s="43"/>
      <c r="AEL62" s="43"/>
      <c r="AEM62" s="43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3"/>
      <c r="AFB62" s="43"/>
      <c r="AFC62" s="43"/>
      <c r="AFD62" s="43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3"/>
      <c r="AFS62" s="43"/>
      <c r="AFT62" s="43"/>
      <c r="AFU62" s="43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3"/>
      <c r="AGJ62" s="43"/>
      <c r="AGK62" s="43"/>
      <c r="AGL62" s="43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3"/>
      <c r="AHA62" s="43"/>
      <c r="AHB62" s="43"/>
      <c r="AHC62" s="43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3"/>
      <c r="AHR62" s="43"/>
      <c r="AHS62" s="43"/>
      <c r="AHT62" s="43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3"/>
      <c r="AII62" s="43"/>
      <c r="AIJ62" s="43"/>
      <c r="AIK62" s="43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3"/>
      <c r="AIZ62" s="43"/>
      <c r="AJA62" s="43"/>
      <c r="AJB62" s="43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3"/>
      <c r="AJQ62" s="43"/>
      <c r="AJR62" s="43"/>
      <c r="AJS62" s="43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3"/>
      <c r="AKH62" s="43"/>
      <c r="AKI62" s="43"/>
      <c r="AKJ62" s="43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3"/>
      <c r="AKY62" s="43"/>
      <c r="AKZ62" s="43"/>
      <c r="ALA62" s="43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3"/>
      <c r="ALN62" s="43"/>
      <c r="ALO62" s="43"/>
      <c r="ALP62" s="43"/>
      <c r="ALQ62" s="43"/>
      <c r="ALR62" s="43"/>
      <c r="ALS62" s="43"/>
      <c r="ALT62" s="43"/>
      <c r="ALU62" s="43"/>
      <c r="ALV62" s="43"/>
      <c r="ALW62" s="43"/>
      <c r="ALX62" s="43"/>
      <c r="ALY62" s="43"/>
    </row>
    <row r="63" spans="1:1013" s="44" customFormat="1" ht="20.100000000000001" customHeight="1">
      <c r="A63" s="51" t="s">
        <v>154</v>
      </c>
      <c r="B63" s="41" t="s">
        <v>9</v>
      </c>
      <c r="C63" s="46">
        <v>1</v>
      </c>
      <c r="D63" s="49">
        <v>10</v>
      </c>
      <c r="E63" s="40">
        <v>5</v>
      </c>
      <c r="F63" s="49">
        <f t="shared" si="2"/>
        <v>50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43"/>
      <c r="MP63" s="43"/>
      <c r="MQ63" s="43"/>
      <c r="MR63" s="43"/>
      <c r="MS63" s="43"/>
      <c r="MT63" s="43"/>
      <c r="MU63" s="43"/>
      <c r="MV63" s="43"/>
      <c r="MW63" s="43"/>
      <c r="MX63" s="43"/>
      <c r="MY63" s="43"/>
      <c r="MZ63" s="43"/>
      <c r="NA63" s="43"/>
      <c r="NB63" s="43"/>
      <c r="NC63" s="43"/>
      <c r="ND63" s="43"/>
      <c r="NE63" s="43"/>
      <c r="NF63" s="43"/>
      <c r="NG63" s="43"/>
      <c r="NH63" s="43"/>
      <c r="NI63" s="43"/>
      <c r="NJ63" s="43"/>
      <c r="NK63" s="43"/>
      <c r="NL63" s="43"/>
      <c r="NM63" s="43"/>
      <c r="NN63" s="43"/>
      <c r="NO63" s="43"/>
      <c r="NP63" s="43"/>
      <c r="NQ63" s="43"/>
      <c r="NR63" s="43"/>
      <c r="NS63" s="43"/>
      <c r="NT63" s="43"/>
      <c r="NU63" s="43"/>
      <c r="NV63" s="43"/>
      <c r="NW63" s="43"/>
      <c r="NX63" s="43"/>
      <c r="NY63" s="43"/>
      <c r="NZ63" s="43"/>
      <c r="OA63" s="43"/>
      <c r="OB63" s="43"/>
      <c r="OC63" s="43"/>
      <c r="OD63" s="43"/>
      <c r="OE63" s="43"/>
      <c r="OF63" s="43"/>
      <c r="OG63" s="43"/>
      <c r="OH63" s="43"/>
      <c r="OI63" s="43"/>
      <c r="OJ63" s="43"/>
      <c r="OK63" s="43"/>
      <c r="OL63" s="43"/>
      <c r="OM63" s="43"/>
      <c r="ON63" s="43"/>
      <c r="OO63" s="43"/>
      <c r="OP63" s="43"/>
      <c r="OQ63" s="43"/>
      <c r="OR63" s="43"/>
      <c r="OS63" s="43"/>
      <c r="OT63" s="43"/>
      <c r="OU63" s="43"/>
      <c r="OV63" s="43"/>
      <c r="OW63" s="43"/>
      <c r="OX63" s="43"/>
      <c r="OY63" s="43"/>
      <c r="OZ63" s="43"/>
      <c r="PA63" s="43"/>
      <c r="PB63" s="43"/>
      <c r="PC63" s="43"/>
      <c r="PD63" s="43"/>
      <c r="PE63" s="43"/>
      <c r="PF63" s="43"/>
      <c r="PG63" s="43"/>
      <c r="PH63" s="43"/>
      <c r="PI63" s="43"/>
      <c r="PJ63" s="43"/>
      <c r="PK63" s="43"/>
      <c r="PL63" s="43"/>
      <c r="PM63" s="43"/>
      <c r="PN63" s="43"/>
      <c r="PO63" s="43"/>
      <c r="PP63" s="43"/>
      <c r="PQ63" s="43"/>
      <c r="PR63" s="43"/>
      <c r="PS63" s="43"/>
      <c r="PT63" s="43"/>
      <c r="PU63" s="43"/>
      <c r="PV63" s="43"/>
      <c r="PW63" s="43"/>
      <c r="PX63" s="43"/>
      <c r="PY63" s="43"/>
      <c r="PZ63" s="43"/>
      <c r="QA63" s="43"/>
      <c r="QB63" s="43"/>
      <c r="QC63" s="43"/>
      <c r="QD63" s="43"/>
      <c r="QE63" s="43"/>
      <c r="QF63" s="43"/>
      <c r="QG63" s="43"/>
      <c r="QH63" s="43"/>
      <c r="QI63" s="43"/>
      <c r="QJ63" s="43"/>
      <c r="QK63" s="43"/>
      <c r="QL63" s="43"/>
      <c r="QM63" s="43"/>
      <c r="QN63" s="43"/>
      <c r="QO63" s="43"/>
      <c r="QP63" s="43"/>
      <c r="QQ63" s="43"/>
      <c r="QR63" s="43"/>
      <c r="QS63" s="43"/>
      <c r="QT63" s="43"/>
      <c r="QU63" s="43"/>
      <c r="QV63" s="43"/>
      <c r="QW63" s="43"/>
      <c r="QX63" s="43"/>
      <c r="QY63" s="43"/>
      <c r="QZ63" s="43"/>
      <c r="RA63" s="43"/>
      <c r="RB63" s="43"/>
      <c r="RC63" s="43"/>
      <c r="RD63" s="43"/>
      <c r="RE63" s="43"/>
      <c r="RF63" s="43"/>
      <c r="RG63" s="43"/>
      <c r="RH63" s="43"/>
      <c r="RI63" s="43"/>
      <c r="RJ63" s="43"/>
      <c r="RK63" s="43"/>
      <c r="RL63" s="43"/>
      <c r="RM63" s="43"/>
      <c r="RN63" s="43"/>
      <c r="RO63" s="43"/>
      <c r="RP63" s="43"/>
      <c r="RQ63" s="43"/>
      <c r="RR63" s="43"/>
      <c r="RS63" s="43"/>
      <c r="RT63" s="43"/>
      <c r="RU63" s="43"/>
      <c r="RV63" s="43"/>
      <c r="RW63" s="43"/>
      <c r="RX63" s="43"/>
      <c r="RY63" s="43"/>
      <c r="RZ63" s="43"/>
      <c r="SA63" s="43"/>
      <c r="SB63" s="43"/>
      <c r="SC63" s="43"/>
      <c r="SD63" s="43"/>
      <c r="SE63" s="43"/>
      <c r="SF63" s="43"/>
      <c r="SG63" s="43"/>
      <c r="SH63" s="43"/>
      <c r="SI63" s="43"/>
      <c r="SJ63" s="43"/>
      <c r="SK63" s="43"/>
      <c r="SL63" s="43"/>
      <c r="SM63" s="43"/>
      <c r="SN63" s="43"/>
      <c r="SO63" s="43"/>
      <c r="SP63" s="43"/>
      <c r="SQ63" s="43"/>
      <c r="SR63" s="43"/>
      <c r="SS63" s="43"/>
      <c r="ST63" s="43"/>
      <c r="SU63" s="43"/>
      <c r="SV63" s="43"/>
      <c r="SW63" s="43"/>
      <c r="SX63" s="43"/>
      <c r="SY63" s="43"/>
      <c r="SZ63" s="43"/>
      <c r="TA63" s="43"/>
      <c r="TB63" s="43"/>
      <c r="TC63" s="43"/>
      <c r="TD63" s="43"/>
      <c r="TE63" s="43"/>
      <c r="TF63" s="43"/>
      <c r="TG63" s="43"/>
      <c r="TH63" s="43"/>
      <c r="TI63" s="43"/>
      <c r="TJ63" s="43"/>
      <c r="TK63" s="43"/>
      <c r="TL63" s="43"/>
      <c r="TM63" s="43"/>
      <c r="TN63" s="43"/>
      <c r="TO63" s="43"/>
      <c r="TP63" s="43"/>
      <c r="TQ63" s="43"/>
      <c r="TR63" s="43"/>
      <c r="TS63" s="43"/>
      <c r="TT63" s="43"/>
      <c r="TU63" s="43"/>
      <c r="TV63" s="43"/>
      <c r="TW63" s="43"/>
      <c r="TX63" s="43"/>
      <c r="TY63" s="43"/>
      <c r="TZ63" s="43"/>
      <c r="UA63" s="43"/>
      <c r="UB63" s="43"/>
      <c r="UC63" s="43"/>
      <c r="UD63" s="43"/>
      <c r="UE63" s="43"/>
      <c r="UF63" s="43"/>
      <c r="UG63" s="43"/>
      <c r="UH63" s="43"/>
      <c r="UI63" s="43"/>
      <c r="UJ63" s="43"/>
      <c r="UK63" s="43"/>
      <c r="UL63" s="43"/>
      <c r="UM63" s="43"/>
      <c r="UN63" s="43"/>
      <c r="UO63" s="43"/>
      <c r="UP63" s="43"/>
      <c r="UQ63" s="43"/>
      <c r="UR63" s="43"/>
      <c r="US63" s="43"/>
      <c r="UT63" s="43"/>
      <c r="UU63" s="43"/>
      <c r="UV63" s="43"/>
      <c r="UW63" s="43"/>
      <c r="UX63" s="43"/>
      <c r="UY63" s="43"/>
      <c r="UZ63" s="43"/>
      <c r="VA63" s="43"/>
      <c r="VB63" s="43"/>
      <c r="VC63" s="43"/>
      <c r="VD63" s="43"/>
      <c r="VE63" s="43"/>
      <c r="VF63" s="43"/>
      <c r="VG63" s="43"/>
      <c r="VH63" s="43"/>
      <c r="VI63" s="43"/>
      <c r="VJ63" s="43"/>
      <c r="VK63" s="43"/>
      <c r="VL63" s="43"/>
      <c r="VM63" s="43"/>
      <c r="VN63" s="43"/>
      <c r="VO63" s="43"/>
      <c r="VP63" s="43"/>
      <c r="VQ63" s="43"/>
      <c r="VR63" s="43"/>
      <c r="VS63" s="43"/>
      <c r="VT63" s="43"/>
      <c r="VU63" s="43"/>
      <c r="VV63" s="43"/>
      <c r="VW63" s="43"/>
      <c r="VX63" s="43"/>
      <c r="VY63" s="43"/>
      <c r="VZ63" s="43"/>
      <c r="WA63" s="43"/>
      <c r="WB63" s="43"/>
      <c r="WC63" s="43"/>
      <c r="WD63" s="43"/>
      <c r="WE63" s="43"/>
      <c r="WF63" s="43"/>
      <c r="WG63" s="43"/>
      <c r="WH63" s="43"/>
      <c r="WI63" s="43"/>
      <c r="WJ63" s="43"/>
      <c r="WK63" s="43"/>
      <c r="WL63" s="43"/>
      <c r="WM63" s="43"/>
      <c r="WN63" s="43"/>
      <c r="WO63" s="43"/>
      <c r="WP63" s="43"/>
      <c r="WQ63" s="43"/>
      <c r="WR63" s="43"/>
      <c r="WS63" s="43"/>
      <c r="WT63" s="43"/>
      <c r="WU63" s="43"/>
      <c r="WV63" s="43"/>
      <c r="WW63" s="43"/>
      <c r="WX63" s="43"/>
      <c r="WY63" s="43"/>
      <c r="WZ63" s="43"/>
      <c r="XA63" s="43"/>
      <c r="XB63" s="43"/>
      <c r="XC63" s="43"/>
      <c r="XD63" s="43"/>
      <c r="XE63" s="43"/>
      <c r="XF63" s="43"/>
      <c r="XG63" s="43"/>
      <c r="XH63" s="43"/>
      <c r="XI63" s="43"/>
      <c r="XJ63" s="43"/>
      <c r="XK63" s="43"/>
      <c r="XL63" s="43"/>
      <c r="XM63" s="43"/>
      <c r="XN63" s="43"/>
      <c r="XO63" s="43"/>
      <c r="XP63" s="43"/>
      <c r="XQ63" s="43"/>
      <c r="XR63" s="43"/>
      <c r="XS63" s="43"/>
      <c r="XT63" s="43"/>
      <c r="XU63" s="43"/>
      <c r="XV63" s="43"/>
      <c r="XW63" s="43"/>
      <c r="XX63" s="43"/>
      <c r="XY63" s="43"/>
      <c r="XZ63" s="43"/>
      <c r="YA63" s="43"/>
      <c r="YB63" s="43"/>
      <c r="YC63" s="43"/>
      <c r="YD63" s="43"/>
      <c r="YE63" s="43"/>
      <c r="YF63" s="43"/>
      <c r="YG63" s="43"/>
      <c r="YH63" s="43"/>
      <c r="YI63" s="43"/>
      <c r="YJ63" s="43"/>
      <c r="YK63" s="43"/>
      <c r="YL63" s="43"/>
      <c r="YM63" s="43"/>
      <c r="YN63" s="43"/>
      <c r="YO63" s="43"/>
      <c r="YP63" s="43"/>
      <c r="YQ63" s="43"/>
      <c r="YR63" s="43"/>
      <c r="YS63" s="43"/>
      <c r="YT63" s="43"/>
      <c r="YU63" s="43"/>
      <c r="YV63" s="43"/>
      <c r="YW63" s="43"/>
      <c r="YX63" s="43"/>
      <c r="YY63" s="43"/>
      <c r="YZ63" s="43"/>
      <c r="ZA63" s="43"/>
      <c r="ZB63" s="43"/>
      <c r="ZC63" s="43"/>
      <c r="ZD63" s="43"/>
      <c r="ZE63" s="43"/>
      <c r="ZF63" s="43"/>
      <c r="ZG63" s="43"/>
      <c r="ZH63" s="43"/>
      <c r="ZI63" s="43"/>
      <c r="ZJ63" s="43"/>
      <c r="ZK63" s="43"/>
      <c r="ZL63" s="43"/>
      <c r="ZM63" s="43"/>
      <c r="ZN63" s="43"/>
      <c r="ZO63" s="43"/>
      <c r="ZP63" s="43"/>
      <c r="ZQ63" s="43"/>
      <c r="ZR63" s="43"/>
      <c r="ZS63" s="43"/>
      <c r="ZT63" s="43"/>
      <c r="ZU63" s="43"/>
      <c r="ZV63" s="43"/>
      <c r="ZW63" s="43"/>
      <c r="ZX63" s="43"/>
      <c r="ZY63" s="43"/>
      <c r="ZZ63" s="43"/>
      <c r="AAA63" s="43"/>
      <c r="AAB63" s="43"/>
      <c r="AAC63" s="43"/>
      <c r="AAD63" s="43"/>
      <c r="AAE63" s="43"/>
      <c r="AAF63" s="43"/>
      <c r="AAG63" s="43"/>
      <c r="AAH63" s="43"/>
      <c r="AAI63" s="43"/>
      <c r="AAJ63" s="43"/>
      <c r="AAK63" s="43"/>
      <c r="AAL63" s="43"/>
      <c r="AAM63" s="43"/>
      <c r="AAN63" s="43"/>
      <c r="AAO63" s="43"/>
      <c r="AAP63" s="43"/>
      <c r="AAQ63" s="43"/>
      <c r="AAR63" s="43"/>
      <c r="AAS63" s="43"/>
      <c r="AAT63" s="43"/>
      <c r="AAU63" s="43"/>
      <c r="AAV63" s="43"/>
      <c r="AAW63" s="43"/>
      <c r="AAX63" s="43"/>
      <c r="AAY63" s="43"/>
      <c r="AAZ63" s="43"/>
      <c r="ABA63" s="43"/>
      <c r="ABB63" s="43"/>
      <c r="ABC63" s="43"/>
      <c r="ABD63" s="43"/>
      <c r="ABE63" s="43"/>
      <c r="ABF63" s="43"/>
      <c r="ABG63" s="43"/>
      <c r="ABH63" s="43"/>
      <c r="ABI63" s="43"/>
      <c r="ABJ63" s="43"/>
      <c r="ABK63" s="43"/>
      <c r="ABL63" s="43"/>
      <c r="ABM63" s="43"/>
      <c r="ABN63" s="43"/>
      <c r="ABO63" s="43"/>
      <c r="ABP63" s="43"/>
      <c r="ABQ63" s="43"/>
      <c r="ABR63" s="43"/>
      <c r="ABS63" s="43"/>
      <c r="ABT63" s="43"/>
      <c r="ABU63" s="43"/>
      <c r="ABV63" s="43"/>
      <c r="ABW63" s="43"/>
      <c r="ABX63" s="43"/>
      <c r="ABY63" s="43"/>
      <c r="ABZ63" s="43"/>
      <c r="ACA63" s="43"/>
      <c r="ACB63" s="43"/>
      <c r="ACC63" s="43"/>
      <c r="ACD63" s="43"/>
      <c r="ACE63" s="43"/>
      <c r="ACF63" s="43"/>
      <c r="ACG63" s="43"/>
      <c r="ACH63" s="43"/>
      <c r="ACI63" s="43"/>
      <c r="ACJ63" s="43"/>
      <c r="ACK63" s="43"/>
      <c r="ACL63" s="43"/>
      <c r="ACM63" s="43"/>
      <c r="ACN63" s="43"/>
      <c r="ACO63" s="43"/>
      <c r="ACP63" s="43"/>
      <c r="ACQ63" s="43"/>
      <c r="ACR63" s="43"/>
      <c r="ACS63" s="43"/>
      <c r="ACT63" s="43"/>
      <c r="ACU63" s="43"/>
      <c r="ACV63" s="43"/>
      <c r="ACW63" s="43"/>
      <c r="ACX63" s="43"/>
      <c r="ACY63" s="43"/>
      <c r="ACZ63" s="43"/>
      <c r="ADA63" s="43"/>
      <c r="ADB63" s="43"/>
      <c r="ADC63" s="43"/>
      <c r="ADD63" s="43"/>
      <c r="ADE63" s="43"/>
      <c r="ADF63" s="43"/>
      <c r="ADG63" s="43"/>
      <c r="ADH63" s="43"/>
      <c r="ADI63" s="43"/>
      <c r="ADJ63" s="43"/>
      <c r="ADK63" s="43"/>
      <c r="ADL63" s="43"/>
      <c r="ADM63" s="43"/>
      <c r="ADN63" s="43"/>
      <c r="ADO63" s="43"/>
      <c r="ADP63" s="43"/>
      <c r="ADQ63" s="43"/>
      <c r="ADR63" s="43"/>
      <c r="ADS63" s="43"/>
      <c r="ADT63" s="43"/>
      <c r="ADU63" s="43"/>
      <c r="ADV63" s="43"/>
      <c r="ADW63" s="43"/>
      <c r="ADX63" s="43"/>
      <c r="ADY63" s="43"/>
      <c r="ADZ63" s="43"/>
      <c r="AEA63" s="43"/>
      <c r="AEB63" s="43"/>
      <c r="AEC63" s="43"/>
      <c r="AED63" s="43"/>
      <c r="AEE63" s="43"/>
      <c r="AEF63" s="43"/>
      <c r="AEG63" s="43"/>
      <c r="AEH63" s="43"/>
      <c r="AEI63" s="43"/>
      <c r="AEJ63" s="43"/>
      <c r="AEK63" s="43"/>
      <c r="AEL63" s="43"/>
      <c r="AEM63" s="43"/>
      <c r="AEN63" s="43"/>
      <c r="AEO63" s="43"/>
      <c r="AEP63" s="43"/>
      <c r="AEQ63" s="43"/>
      <c r="AER63" s="43"/>
      <c r="AES63" s="43"/>
      <c r="AET63" s="43"/>
      <c r="AEU63" s="43"/>
      <c r="AEV63" s="43"/>
      <c r="AEW63" s="43"/>
      <c r="AEX63" s="43"/>
      <c r="AEY63" s="43"/>
      <c r="AEZ63" s="43"/>
      <c r="AFA63" s="43"/>
      <c r="AFB63" s="43"/>
      <c r="AFC63" s="43"/>
      <c r="AFD63" s="43"/>
      <c r="AFE63" s="43"/>
      <c r="AFF63" s="43"/>
      <c r="AFG63" s="43"/>
      <c r="AFH63" s="43"/>
      <c r="AFI63" s="43"/>
      <c r="AFJ63" s="43"/>
      <c r="AFK63" s="43"/>
      <c r="AFL63" s="43"/>
      <c r="AFM63" s="43"/>
      <c r="AFN63" s="43"/>
      <c r="AFO63" s="43"/>
      <c r="AFP63" s="43"/>
      <c r="AFQ63" s="43"/>
      <c r="AFR63" s="43"/>
      <c r="AFS63" s="43"/>
      <c r="AFT63" s="43"/>
      <c r="AFU63" s="43"/>
      <c r="AFV63" s="43"/>
      <c r="AFW63" s="43"/>
      <c r="AFX63" s="43"/>
      <c r="AFY63" s="43"/>
      <c r="AFZ63" s="43"/>
      <c r="AGA63" s="43"/>
      <c r="AGB63" s="43"/>
      <c r="AGC63" s="43"/>
      <c r="AGD63" s="43"/>
      <c r="AGE63" s="43"/>
      <c r="AGF63" s="43"/>
      <c r="AGG63" s="43"/>
      <c r="AGH63" s="43"/>
      <c r="AGI63" s="43"/>
      <c r="AGJ63" s="43"/>
      <c r="AGK63" s="43"/>
      <c r="AGL63" s="43"/>
      <c r="AGM63" s="43"/>
      <c r="AGN63" s="43"/>
      <c r="AGO63" s="43"/>
      <c r="AGP63" s="43"/>
      <c r="AGQ63" s="43"/>
      <c r="AGR63" s="43"/>
      <c r="AGS63" s="43"/>
      <c r="AGT63" s="43"/>
      <c r="AGU63" s="43"/>
      <c r="AGV63" s="43"/>
      <c r="AGW63" s="43"/>
      <c r="AGX63" s="43"/>
      <c r="AGY63" s="43"/>
      <c r="AGZ63" s="43"/>
      <c r="AHA63" s="43"/>
      <c r="AHB63" s="43"/>
      <c r="AHC63" s="43"/>
      <c r="AHD63" s="43"/>
      <c r="AHE63" s="43"/>
      <c r="AHF63" s="43"/>
      <c r="AHG63" s="43"/>
      <c r="AHH63" s="43"/>
      <c r="AHI63" s="43"/>
      <c r="AHJ63" s="43"/>
      <c r="AHK63" s="43"/>
      <c r="AHL63" s="43"/>
      <c r="AHM63" s="43"/>
      <c r="AHN63" s="43"/>
      <c r="AHO63" s="43"/>
      <c r="AHP63" s="43"/>
      <c r="AHQ63" s="43"/>
      <c r="AHR63" s="43"/>
      <c r="AHS63" s="43"/>
      <c r="AHT63" s="43"/>
      <c r="AHU63" s="43"/>
      <c r="AHV63" s="43"/>
      <c r="AHW63" s="43"/>
      <c r="AHX63" s="43"/>
      <c r="AHY63" s="43"/>
      <c r="AHZ63" s="43"/>
      <c r="AIA63" s="43"/>
      <c r="AIB63" s="43"/>
      <c r="AIC63" s="43"/>
      <c r="AID63" s="43"/>
      <c r="AIE63" s="43"/>
      <c r="AIF63" s="43"/>
      <c r="AIG63" s="43"/>
      <c r="AIH63" s="43"/>
      <c r="AII63" s="43"/>
      <c r="AIJ63" s="43"/>
      <c r="AIK63" s="43"/>
      <c r="AIL63" s="43"/>
      <c r="AIM63" s="43"/>
      <c r="AIN63" s="43"/>
      <c r="AIO63" s="43"/>
      <c r="AIP63" s="43"/>
      <c r="AIQ63" s="43"/>
      <c r="AIR63" s="43"/>
      <c r="AIS63" s="43"/>
      <c r="AIT63" s="43"/>
      <c r="AIU63" s="43"/>
      <c r="AIV63" s="43"/>
      <c r="AIW63" s="43"/>
      <c r="AIX63" s="43"/>
      <c r="AIY63" s="43"/>
      <c r="AIZ63" s="43"/>
      <c r="AJA63" s="43"/>
      <c r="AJB63" s="43"/>
      <c r="AJC63" s="43"/>
      <c r="AJD63" s="43"/>
      <c r="AJE63" s="43"/>
      <c r="AJF63" s="43"/>
      <c r="AJG63" s="43"/>
      <c r="AJH63" s="43"/>
      <c r="AJI63" s="43"/>
      <c r="AJJ63" s="43"/>
      <c r="AJK63" s="43"/>
      <c r="AJL63" s="43"/>
      <c r="AJM63" s="43"/>
      <c r="AJN63" s="43"/>
      <c r="AJO63" s="43"/>
      <c r="AJP63" s="43"/>
      <c r="AJQ63" s="43"/>
      <c r="AJR63" s="43"/>
      <c r="AJS63" s="43"/>
      <c r="AJT63" s="43"/>
      <c r="AJU63" s="43"/>
      <c r="AJV63" s="43"/>
      <c r="AJW63" s="43"/>
      <c r="AJX63" s="43"/>
      <c r="AJY63" s="43"/>
      <c r="AJZ63" s="43"/>
      <c r="AKA63" s="43"/>
      <c r="AKB63" s="43"/>
      <c r="AKC63" s="43"/>
      <c r="AKD63" s="43"/>
      <c r="AKE63" s="43"/>
      <c r="AKF63" s="43"/>
      <c r="AKG63" s="43"/>
      <c r="AKH63" s="43"/>
      <c r="AKI63" s="43"/>
      <c r="AKJ63" s="43"/>
      <c r="AKK63" s="43"/>
      <c r="AKL63" s="43"/>
      <c r="AKM63" s="43"/>
      <c r="AKN63" s="43"/>
      <c r="AKO63" s="43"/>
      <c r="AKP63" s="43"/>
      <c r="AKQ63" s="43"/>
      <c r="AKR63" s="43"/>
      <c r="AKS63" s="43"/>
      <c r="AKT63" s="43"/>
      <c r="AKU63" s="43"/>
      <c r="AKV63" s="43"/>
      <c r="AKW63" s="43"/>
      <c r="AKX63" s="43"/>
      <c r="AKY63" s="43"/>
      <c r="AKZ63" s="43"/>
      <c r="ALA63" s="43"/>
      <c r="ALB63" s="43"/>
      <c r="ALC63" s="43"/>
      <c r="ALD63" s="43"/>
      <c r="ALE63" s="43"/>
      <c r="ALF63" s="43"/>
      <c r="ALG63" s="43"/>
      <c r="ALH63" s="43"/>
      <c r="ALI63" s="43"/>
      <c r="ALJ63" s="43"/>
      <c r="ALK63" s="43"/>
      <c r="ALL63" s="43"/>
      <c r="ALM63" s="43"/>
      <c r="ALN63" s="43"/>
      <c r="ALO63" s="43"/>
      <c r="ALP63" s="43"/>
      <c r="ALQ63" s="43"/>
      <c r="ALR63" s="43"/>
      <c r="ALS63" s="43"/>
      <c r="ALT63" s="43"/>
      <c r="ALU63" s="43"/>
      <c r="ALV63" s="43"/>
      <c r="ALW63" s="43"/>
      <c r="ALX63" s="43"/>
      <c r="ALY63" s="43"/>
    </row>
    <row r="64" spans="1:1013" s="44" customFormat="1" ht="20.100000000000001" customHeight="1">
      <c r="A64" s="50" t="s">
        <v>158</v>
      </c>
      <c r="B64" s="41" t="s">
        <v>9</v>
      </c>
      <c r="C64" s="46">
        <v>1</v>
      </c>
      <c r="D64" s="49">
        <v>5.6</v>
      </c>
      <c r="E64" s="40">
        <v>1500</v>
      </c>
      <c r="F64" s="49">
        <f t="shared" si="2"/>
        <v>8400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43"/>
      <c r="KN64" s="43"/>
      <c r="KO64" s="43"/>
      <c r="KP64" s="43"/>
      <c r="KQ64" s="43"/>
      <c r="KR64" s="43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43"/>
      <c r="MP64" s="43"/>
      <c r="MQ64" s="43"/>
      <c r="MR64" s="43"/>
      <c r="MS64" s="43"/>
      <c r="MT64" s="43"/>
      <c r="MU64" s="43"/>
      <c r="MV64" s="43"/>
      <c r="MW64" s="43"/>
      <c r="MX64" s="43"/>
      <c r="MY64" s="43"/>
      <c r="MZ64" s="43"/>
      <c r="NA64" s="43"/>
      <c r="NB64" s="43"/>
      <c r="NC64" s="43"/>
      <c r="ND64" s="43"/>
      <c r="NE64" s="43"/>
      <c r="NF64" s="43"/>
      <c r="NG64" s="43"/>
      <c r="NH64" s="43"/>
      <c r="NI64" s="43"/>
      <c r="NJ64" s="43"/>
      <c r="NK64" s="43"/>
      <c r="NL64" s="43"/>
      <c r="NM64" s="43"/>
      <c r="NN64" s="43"/>
      <c r="NO64" s="43"/>
      <c r="NP64" s="43"/>
      <c r="NQ64" s="43"/>
      <c r="NR64" s="43"/>
      <c r="NS64" s="43"/>
      <c r="NT64" s="43"/>
      <c r="NU64" s="43"/>
      <c r="NV64" s="43"/>
      <c r="NW64" s="43"/>
      <c r="NX64" s="43"/>
      <c r="NY64" s="43"/>
      <c r="NZ64" s="43"/>
      <c r="OA64" s="43"/>
      <c r="OB64" s="43"/>
      <c r="OC64" s="43"/>
      <c r="OD64" s="43"/>
      <c r="OE64" s="43"/>
      <c r="OF64" s="43"/>
      <c r="OG64" s="43"/>
      <c r="OH64" s="43"/>
      <c r="OI64" s="43"/>
      <c r="OJ64" s="43"/>
      <c r="OK64" s="43"/>
      <c r="OL64" s="43"/>
      <c r="OM64" s="43"/>
      <c r="ON64" s="43"/>
      <c r="OO64" s="43"/>
      <c r="OP64" s="43"/>
      <c r="OQ64" s="43"/>
      <c r="OR64" s="43"/>
      <c r="OS64" s="43"/>
      <c r="OT64" s="43"/>
      <c r="OU64" s="43"/>
      <c r="OV64" s="43"/>
      <c r="OW64" s="43"/>
      <c r="OX64" s="43"/>
      <c r="OY64" s="43"/>
      <c r="OZ64" s="43"/>
      <c r="PA64" s="43"/>
      <c r="PB64" s="43"/>
      <c r="PC64" s="43"/>
      <c r="PD64" s="43"/>
      <c r="PE64" s="43"/>
      <c r="PF64" s="43"/>
      <c r="PG64" s="43"/>
      <c r="PH64" s="43"/>
      <c r="PI64" s="43"/>
      <c r="PJ64" s="43"/>
      <c r="PK64" s="43"/>
      <c r="PL64" s="43"/>
      <c r="PM64" s="43"/>
      <c r="PN64" s="43"/>
      <c r="PO64" s="43"/>
      <c r="PP64" s="43"/>
      <c r="PQ64" s="43"/>
      <c r="PR64" s="43"/>
      <c r="PS64" s="43"/>
      <c r="PT64" s="43"/>
      <c r="PU64" s="43"/>
      <c r="PV64" s="43"/>
      <c r="PW64" s="43"/>
      <c r="PX64" s="43"/>
      <c r="PY64" s="43"/>
      <c r="PZ64" s="43"/>
      <c r="QA64" s="43"/>
      <c r="QB64" s="43"/>
      <c r="QC64" s="43"/>
      <c r="QD64" s="43"/>
      <c r="QE64" s="43"/>
      <c r="QF64" s="43"/>
      <c r="QG64" s="43"/>
      <c r="QH64" s="43"/>
      <c r="QI64" s="43"/>
      <c r="QJ64" s="43"/>
      <c r="QK64" s="43"/>
      <c r="QL64" s="43"/>
      <c r="QM64" s="43"/>
      <c r="QN64" s="43"/>
      <c r="QO64" s="43"/>
      <c r="QP64" s="43"/>
      <c r="QQ64" s="43"/>
      <c r="QR64" s="43"/>
      <c r="QS64" s="43"/>
      <c r="QT64" s="43"/>
      <c r="QU64" s="43"/>
      <c r="QV64" s="43"/>
      <c r="QW64" s="43"/>
      <c r="QX64" s="43"/>
      <c r="QY64" s="43"/>
      <c r="QZ64" s="43"/>
      <c r="RA64" s="43"/>
      <c r="RB64" s="43"/>
      <c r="RC64" s="43"/>
      <c r="RD64" s="43"/>
      <c r="RE64" s="43"/>
      <c r="RF64" s="43"/>
      <c r="RG64" s="43"/>
      <c r="RH64" s="43"/>
      <c r="RI64" s="43"/>
      <c r="RJ64" s="43"/>
      <c r="RK64" s="43"/>
      <c r="RL64" s="43"/>
      <c r="RM64" s="43"/>
      <c r="RN64" s="43"/>
      <c r="RO64" s="43"/>
      <c r="RP64" s="43"/>
      <c r="RQ64" s="43"/>
      <c r="RR64" s="43"/>
      <c r="RS64" s="43"/>
      <c r="RT64" s="43"/>
      <c r="RU64" s="43"/>
      <c r="RV64" s="43"/>
      <c r="RW64" s="43"/>
      <c r="RX64" s="43"/>
      <c r="RY64" s="43"/>
      <c r="RZ64" s="43"/>
      <c r="SA64" s="43"/>
      <c r="SB64" s="43"/>
      <c r="SC64" s="43"/>
      <c r="SD64" s="43"/>
      <c r="SE64" s="43"/>
      <c r="SF64" s="43"/>
      <c r="SG64" s="43"/>
      <c r="SH64" s="43"/>
      <c r="SI64" s="43"/>
      <c r="SJ64" s="43"/>
      <c r="SK64" s="43"/>
      <c r="SL64" s="43"/>
      <c r="SM64" s="43"/>
      <c r="SN64" s="43"/>
      <c r="SO64" s="43"/>
      <c r="SP64" s="43"/>
      <c r="SQ64" s="43"/>
      <c r="SR64" s="43"/>
      <c r="SS64" s="43"/>
      <c r="ST64" s="43"/>
      <c r="SU64" s="43"/>
      <c r="SV64" s="43"/>
      <c r="SW64" s="43"/>
      <c r="SX64" s="43"/>
      <c r="SY64" s="43"/>
      <c r="SZ64" s="43"/>
      <c r="TA64" s="43"/>
      <c r="TB64" s="43"/>
      <c r="TC64" s="43"/>
      <c r="TD64" s="43"/>
      <c r="TE64" s="43"/>
      <c r="TF64" s="43"/>
      <c r="TG64" s="43"/>
      <c r="TH64" s="43"/>
      <c r="TI64" s="43"/>
      <c r="TJ64" s="43"/>
      <c r="TK64" s="43"/>
      <c r="TL64" s="43"/>
      <c r="TM64" s="43"/>
      <c r="TN64" s="43"/>
      <c r="TO64" s="43"/>
      <c r="TP64" s="43"/>
      <c r="TQ64" s="43"/>
      <c r="TR64" s="43"/>
      <c r="TS64" s="43"/>
      <c r="TT64" s="43"/>
      <c r="TU64" s="43"/>
      <c r="TV64" s="43"/>
      <c r="TW64" s="43"/>
      <c r="TX64" s="43"/>
      <c r="TY64" s="43"/>
      <c r="TZ64" s="43"/>
      <c r="UA64" s="43"/>
      <c r="UB64" s="43"/>
      <c r="UC64" s="43"/>
      <c r="UD64" s="43"/>
      <c r="UE64" s="43"/>
      <c r="UF64" s="43"/>
      <c r="UG64" s="43"/>
      <c r="UH64" s="43"/>
      <c r="UI64" s="43"/>
      <c r="UJ64" s="43"/>
      <c r="UK64" s="43"/>
      <c r="UL64" s="43"/>
      <c r="UM64" s="43"/>
      <c r="UN64" s="43"/>
      <c r="UO64" s="43"/>
      <c r="UP64" s="43"/>
      <c r="UQ64" s="43"/>
      <c r="UR64" s="43"/>
      <c r="US64" s="43"/>
      <c r="UT64" s="43"/>
      <c r="UU64" s="43"/>
      <c r="UV64" s="43"/>
      <c r="UW64" s="43"/>
      <c r="UX64" s="43"/>
      <c r="UY64" s="43"/>
      <c r="UZ64" s="43"/>
      <c r="VA64" s="43"/>
      <c r="VB64" s="43"/>
      <c r="VC64" s="43"/>
      <c r="VD64" s="43"/>
      <c r="VE64" s="43"/>
      <c r="VF64" s="43"/>
      <c r="VG64" s="43"/>
      <c r="VH64" s="43"/>
      <c r="VI64" s="43"/>
      <c r="VJ64" s="43"/>
      <c r="VK64" s="43"/>
      <c r="VL64" s="43"/>
      <c r="VM64" s="43"/>
      <c r="VN64" s="43"/>
      <c r="VO64" s="43"/>
      <c r="VP64" s="43"/>
      <c r="VQ64" s="43"/>
      <c r="VR64" s="43"/>
      <c r="VS64" s="43"/>
      <c r="VT64" s="43"/>
      <c r="VU64" s="43"/>
      <c r="VV64" s="43"/>
      <c r="VW64" s="43"/>
      <c r="VX64" s="43"/>
      <c r="VY64" s="43"/>
      <c r="VZ64" s="43"/>
      <c r="WA64" s="43"/>
      <c r="WB64" s="43"/>
      <c r="WC64" s="43"/>
      <c r="WD64" s="43"/>
      <c r="WE64" s="43"/>
      <c r="WF64" s="43"/>
      <c r="WG64" s="43"/>
      <c r="WH64" s="43"/>
      <c r="WI64" s="43"/>
      <c r="WJ64" s="43"/>
      <c r="WK64" s="43"/>
      <c r="WL64" s="43"/>
      <c r="WM64" s="43"/>
      <c r="WN64" s="43"/>
      <c r="WO64" s="43"/>
      <c r="WP64" s="43"/>
      <c r="WQ64" s="43"/>
      <c r="WR64" s="43"/>
      <c r="WS64" s="43"/>
      <c r="WT64" s="43"/>
      <c r="WU64" s="43"/>
      <c r="WV64" s="43"/>
      <c r="WW64" s="43"/>
      <c r="WX64" s="43"/>
      <c r="WY64" s="43"/>
      <c r="WZ64" s="43"/>
      <c r="XA64" s="43"/>
      <c r="XB64" s="43"/>
      <c r="XC64" s="43"/>
      <c r="XD64" s="43"/>
      <c r="XE64" s="43"/>
      <c r="XF64" s="43"/>
      <c r="XG64" s="43"/>
      <c r="XH64" s="43"/>
      <c r="XI64" s="43"/>
      <c r="XJ64" s="43"/>
      <c r="XK64" s="43"/>
      <c r="XL64" s="43"/>
      <c r="XM64" s="43"/>
      <c r="XN64" s="43"/>
      <c r="XO64" s="43"/>
      <c r="XP64" s="43"/>
      <c r="XQ64" s="43"/>
      <c r="XR64" s="43"/>
      <c r="XS64" s="43"/>
      <c r="XT64" s="43"/>
      <c r="XU64" s="43"/>
      <c r="XV64" s="43"/>
      <c r="XW64" s="43"/>
      <c r="XX64" s="43"/>
      <c r="XY64" s="43"/>
      <c r="XZ64" s="43"/>
      <c r="YA64" s="43"/>
      <c r="YB64" s="43"/>
      <c r="YC64" s="43"/>
      <c r="YD64" s="43"/>
      <c r="YE64" s="43"/>
      <c r="YF64" s="43"/>
      <c r="YG64" s="43"/>
      <c r="YH64" s="43"/>
      <c r="YI64" s="43"/>
      <c r="YJ64" s="43"/>
      <c r="YK64" s="43"/>
      <c r="YL64" s="43"/>
      <c r="YM64" s="43"/>
      <c r="YN64" s="43"/>
      <c r="YO64" s="43"/>
      <c r="YP64" s="43"/>
      <c r="YQ64" s="43"/>
      <c r="YR64" s="43"/>
      <c r="YS64" s="43"/>
      <c r="YT64" s="43"/>
      <c r="YU64" s="43"/>
      <c r="YV64" s="43"/>
      <c r="YW64" s="43"/>
      <c r="YX64" s="43"/>
      <c r="YY64" s="43"/>
      <c r="YZ64" s="43"/>
      <c r="ZA64" s="43"/>
      <c r="ZB64" s="43"/>
      <c r="ZC64" s="43"/>
      <c r="ZD64" s="43"/>
      <c r="ZE64" s="43"/>
      <c r="ZF64" s="43"/>
      <c r="ZG64" s="43"/>
      <c r="ZH64" s="43"/>
      <c r="ZI64" s="43"/>
      <c r="ZJ64" s="43"/>
      <c r="ZK64" s="43"/>
      <c r="ZL64" s="43"/>
      <c r="ZM64" s="43"/>
      <c r="ZN64" s="43"/>
      <c r="ZO64" s="43"/>
      <c r="ZP64" s="43"/>
      <c r="ZQ64" s="43"/>
      <c r="ZR64" s="43"/>
      <c r="ZS64" s="43"/>
      <c r="ZT64" s="43"/>
      <c r="ZU64" s="43"/>
      <c r="ZV64" s="43"/>
      <c r="ZW64" s="43"/>
      <c r="ZX64" s="43"/>
      <c r="ZY64" s="43"/>
      <c r="ZZ64" s="43"/>
      <c r="AAA64" s="43"/>
      <c r="AAB64" s="43"/>
      <c r="AAC64" s="43"/>
      <c r="AAD64" s="43"/>
      <c r="AAE64" s="43"/>
      <c r="AAF64" s="43"/>
      <c r="AAG64" s="43"/>
      <c r="AAH64" s="43"/>
      <c r="AAI64" s="43"/>
      <c r="AAJ64" s="43"/>
      <c r="AAK64" s="43"/>
      <c r="AAL64" s="43"/>
      <c r="AAM64" s="43"/>
      <c r="AAN64" s="43"/>
      <c r="AAO64" s="43"/>
      <c r="AAP64" s="43"/>
      <c r="AAQ64" s="43"/>
      <c r="AAR64" s="43"/>
      <c r="AAS64" s="43"/>
      <c r="AAT64" s="43"/>
      <c r="AAU64" s="43"/>
      <c r="AAV64" s="43"/>
      <c r="AAW64" s="43"/>
      <c r="AAX64" s="43"/>
      <c r="AAY64" s="43"/>
      <c r="AAZ64" s="43"/>
      <c r="ABA64" s="43"/>
      <c r="ABB64" s="43"/>
      <c r="ABC64" s="43"/>
      <c r="ABD64" s="43"/>
      <c r="ABE64" s="43"/>
      <c r="ABF64" s="43"/>
      <c r="ABG64" s="43"/>
      <c r="ABH64" s="43"/>
      <c r="ABI64" s="43"/>
      <c r="ABJ64" s="43"/>
      <c r="ABK64" s="43"/>
      <c r="ABL64" s="43"/>
      <c r="ABM64" s="43"/>
      <c r="ABN64" s="43"/>
      <c r="ABO64" s="43"/>
      <c r="ABP64" s="43"/>
      <c r="ABQ64" s="43"/>
      <c r="ABR64" s="43"/>
      <c r="ABS64" s="43"/>
      <c r="ABT64" s="43"/>
      <c r="ABU64" s="43"/>
      <c r="ABV64" s="43"/>
      <c r="ABW64" s="43"/>
      <c r="ABX64" s="43"/>
      <c r="ABY64" s="43"/>
      <c r="ABZ64" s="43"/>
      <c r="ACA64" s="43"/>
      <c r="ACB64" s="43"/>
      <c r="ACC64" s="43"/>
      <c r="ACD64" s="43"/>
      <c r="ACE64" s="43"/>
      <c r="ACF64" s="43"/>
      <c r="ACG64" s="43"/>
      <c r="ACH64" s="43"/>
      <c r="ACI64" s="43"/>
      <c r="ACJ64" s="43"/>
      <c r="ACK64" s="43"/>
      <c r="ACL64" s="43"/>
      <c r="ACM64" s="43"/>
      <c r="ACN64" s="43"/>
      <c r="ACO64" s="43"/>
      <c r="ACP64" s="43"/>
      <c r="ACQ64" s="43"/>
      <c r="ACR64" s="43"/>
      <c r="ACS64" s="43"/>
      <c r="ACT64" s="43"/>
      <c r="ACU64" s="43"/>
      <c r="ACV64" s="43"/>
      <c r="ACW64" s="43"/>
      <c r="ACX64" s="43"/>
      <c r="ACY64" s="43"/>
      <c r="ACZ64" s="43"/>
      <c r="ADA64" s="43"/>
      <c r="ADB64" s="43"/>
      <c r="ADC64" s="43"/>
      <c r="ADD64" s="43"/>
      <c r="ADE64" s="43"/>
      <c r="ADF64" s="43"/>
      <c r="ADG64" s="43"/>
      <c r="ADH64" s="43"/>
      <c r="ADI64" s="43"/>
      <c r="ADJ64" s="43"/>
      <c r="ADK64" s="43"/>
      <c r="ADL64" s="43"/>
      <c r="ADM64" s="43"/>
      <c r="ADN64" s="43"/>
      <c r="ADO64" s="43"/>
      <c r="ADP64" s="43"/>
      <c r="ADQ64" s="43"/>
      <c r="ADR64" s="43"/>
      <c r="ADS64" s="43"/>
      <c r="ADT64" s="43"/>
      <c r="ADU64" s="43"/>
      <c r="ADV64" s="43"/>
      <c r="ADW64" s="43"/>
      <c r="ADX64" s="43"/>
      <c r="ADY64" s="43"/>
      <c r="ADZ64" s="43"/>
      <c r="AEA64" s="43"/>
      <c r="AEB64" s="43"/>
      <c r="AEC64" s="43"/>
      <c r="AED64" s="43"/>
      <c r="AEE64" s="43"/>
      <c r="AEF64" s="43"/>
      <c r="AEG64" s="43"/>
      <c r="AEH64" s="43"/>
      <c r="AEI64" s="43"/>
      <c r="AEJ64" s="43"/>
      <c r="AEK64" s="43"/>
      <c r="AEL64" s="43"/>
      <c r="AEM64" s="43"/>
      <c r="AEN64" s="43"/>
      <c r="AEO64" s="43"/>
      <c r="AEP64" s="43"/>
      <c r="AEQ64" s="43"/>
      <c r="AER64" s="43"/>
      <c r="AES64" s="43"/>
      <c r="AET64" s="43"/>
      <c r="AEU64" s="43"/>
      <c r="AEV64" s="43"/>
      <c r="AEW64" s="43"/>
      <c r="AEX64" s="43"/>
      <c r="AEY64" s="43"/>
      <c r="AEZ64" s="43"/>
      <c r="AFA64" s="43"/>
      <c r="AFB64" s="43"/>
      <c r="AFC64" s="43"/>
      <c r="AFD64" s="43"/>
      <c r="AFE64" s="43"/>
      <c r="AFF64" s="43"/>
      <c r="AFG64" s="43"/>
      <c r="AFH64" s="43"/>
      <c r="AFI64" s="43"/>
      <c r="AFJ64" s="43"/>
      <c r="AFK64" s="43"/>
      <c r="AFL64" s="43"/>
      <c r="AFM64" s="43"/>
      <c r="AFN64" s="43"/>
      <c r="AFO64" s="43"/>
      <c r="AFP64" s="43"/>
      <c r="AFQ64" s="43"/>
      <c r="AFR64" s="43"/>
      <c r="AFS64" s="43"/>
      <c r="AFT64" s="43"/>
      <c r="AFU64" s="43"/>
      <c r="AFV64" s="43"/>
      <c r="AFW64" s="43"/>
      <c r="AFX64" s="43"/>
      <c r="AFY64" s="43"/>
      <c r="AFZ64" s="43"/>
      <c r="AGA64" s="43"/>
      <c r="AGB64" s="43"/>
      <c r="AGC64" s="43"/>
      <c r="AGD64" s="43"/>
      <c r="AGE64" s="43"/>
      <c r="AGF64" s="43"/>
      <c r="AGG64" s="43"/>
      <c r="AGH64" s="43"/>
      <c r="AGI64" s="43"/>
      <c r="AGJ64" s="43"/>
      <c r="AGK64" s="43"/>
      <c r="AGL64" s="43"/>
      <c r="AGM64" s="43"/>
      <c r="AGN64" s="43"/>
      <c r="AGO64" s="43"/>
      <c r="AGP64" s="43"/>
      <c r="AGQ64" s="43"/>
      <c r="AGR64" s="43"/>
      <c r="AGS64" s="43"/>
      <c r="AGT64" s="43"/>
      <c r="AGU64" s="43"/>
      <c r="AGV64" s="43"/>
      <c r="AGW64" s="43"/>
      <c r="AGX64" s="43"/>
      <c r="AGY64" s="43"/>
      <c r="AGZ64" s="43"/>
      <c r="AHA64" s="43"/>
      <c r="AHB64" s="43"/>
      <c r="AHC64" s="43"/>
      <c r="AHD64" s="43"/>
      <c r="AHE64" s="43"/>
      <c r="AHF64" s="43"/>
      <c r="AHG64" s="43"/>
      <c r="AHH64" s="43"/>
      <c r="AHI64" s="43"/>
      <c r="AHJ64" s="43"/>
      <c r="AHK64" s="43"/>
      <c r="AHL64" s="43"/>
      <c r="AHM64" s="43"/>
      <c r="AHN64" s="43"/>
      <c r="AHO64" s="43"/>
      <c r="AHP64" s="43"/>
      <c r="AHQ64" s="43"/>
      <c r="AHR64" s="43"/>
      <c r="AHS64" s="43"/>
      <c r="AHT64" s="43"/>
      <c r="AHU64" s="43"/>
      <c r="AHV64" s="43"/>
      <c r="AHW64" s="43"/>
      <c r="AHX64" s="43"/>
      <c r="AHY64" s="43"/>
      <c r="AHZ64" s="43"/>
      <c r="AIA64" s="43"/>
      <c r="AIB64" s="43"/>
      <c r="AIC64" s="43"/>
      <c r="AID64" s="43"/>
      <c r="AIE64" s="43"/>
      <c r="AIF64" s="43"/>
      <c r="AIG64" s="43"/>
      <c r="AIH64" s="43"/>
      <c r="AII64" s="43"/>
      <c r="AIJ64" s="43"/>
      <c r="AIK64" s="43"/>
      <c r="AIL64" s="43"/>
      <c r="AIM64" s="43"/>
      <c r="AIN64" s="43"/>
      <c r="AIO64" s="43"/>
      <c r="AIP64" s="43"/>
      <c r="AIQ64" s="43"/>
      <c r="AIR64" s="43"/>
      <c r="AIS64" s="43"/>
      <c r="AIT64" s="43"/>
      <c r="AIU64" s="43"/>
      <c r="AIV64" s="43"/>
      <c r="AIW64" s="43"/>
      <c r="AIX64" s="43"/>
      <c r="AIY64" s="43"/>
      <c r="AIZ64" s="43"/>
      <c r="AJA64" s="43"/>
      <c r="AJB64" s="43"/>
      <c r="AJC64" s="43"/>
      <c r="AJD64" s="43"/>
      <c r="AJE64" s="43"/>
      <c r="AJF64" s="43"/>
      <c r="AJG64" s="43"/>
      <c r="AJH64" s="43"/>
      <c r="AJI64" s="43"/>
      <c r="AJJ64" s="43"/>
      <c r="AJK64" s="43"/>
      <c r="AJL64" s="43"/>
      <c r="AJM64" s="43"/>
      <c r="AJN64" s="43"/>
      <c r="AJO64" s="43"/>
      <c r="AJP64" s="43"/>
      <c r="AJQ64" s="43"/>
      <c r="AJR64" s="43"/>
      <c r="AJS64" s="43"/>
      <c r="AJT64" s="43"/>
      <c r="AJU64" s="43"/>
      <c r="AJV64" s="43"/>
      <c r="AJW64" s="43"/>
      <c r="AJX64" s="43"/>
      <c r="AJY64" s="43"/>
      <c r="AJZ64" s="43"/>
      <c r="AKA64" s="43"/>
      <c r="AKB64" s="43"/>
      <c r="AKC64" s="43"/>
      <c r="AKD64" s="43"/>
      <c r="AKE64" s="43"/>
      <c r="AKF64" s="43"/>
      <c r="AKG64" s="43"/>
      <c r="AKH64" s="43"/>
      <c r="AKI64" s="43"/>
      <c r="AKJ64" s="43"/>
      <c r="AKK64" s="43"/>
      <c r="AKL64" s="43"/>
      <c r="AKM64" s="43"/>
      <c r="AKN64" s="43"/>
      <c r="AKO64" s="43"/>
      <c r="AKP64" s="43"/>
      <c r="AKQ64" s="43"/>
      <c r="AKR64" s="43"/>
      <c r="AKS64" s="43"/>
      <c r="AKT64" s="43"/>
      <c r="AKU64" s="43"/>
      <c r="AKV64" s="43"/>
      <c r="AKW64" s="43"/>
      <c r="AKX64" s="43"/>
      <c r="AKY64" s="43"/>
      <c r="AKZ64" s="43"/>
      <c r="ALA64" s="43"/>
      <c r="ALB64" s="43"/>
      <c r="ALC64" s="43"/>
      <c r="ALD64" s="43"/>
      <c r="ALE64" s="43"/>
      <c r="ALF64" s="43"/>
      <c r="ALG64" s="43"/>
      <c r="ALH64" s="43"/>
      <c r="ALI64" s="43"/>
      <c r="ALJ64" s="43"/>
      <c r="ALK64" s="43"/>
      <c r="ALL64" s="43"/>
      <c r="ALM64" s="43"/>
      <c r="ALN64" s="43"/>
      <c r="ALO64" s="43"/>
      <c r="ALP64" s="43"/>
      <c r="ALQ64" s="43"/>
      <c r="ALR64" s="43"/>
      <c r="ALS64" s="43"/>
      <c r="ALT64" s="43"/>
      <c r="ALU64" s="43"/>
      <c r="ALV64" s="43"/>
      <c r="ALW64" s="43"/>
      <c r="ALX64" s="43"/>
      <c r="ALY64" s="43"/>
    </row>
    <row r="65" spans="1:1013" s="44" customFormat="1" ht="20.100000000000001" customHeight="1">
      <c r="A65" s="51" t="s">
        <v>145</v>
      </c>
      <c r="B65" s="41" t="s">
        <v>9</v>
      </c>
      <c r="C65" s="46">
        <v>1</v>
      </c>
      <c r="D65" s="49">
        <v>12</v>
      </c>
      <c r="E65" s="40">
        <v>6</v>
      </c>
      <c r="F65" s="49">
        <f t="shared" si="2"/>
        <v>72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43"/>
      <c r="NB65" s="43"/>
      <c r="NC65" s="43"/>
      <c r="ND65" s="43"/>
      <c r="NE65" s="43"/>
      <c r="NF65" s="43"/>
      <c r="NG65" s="43"/>
      <c r="NH65" s="43"/>
      <c r="NI65" s="43"/>
      <c r="NJ65" s="43"/>
      <c r="NK65" s="43"/>
      <c r="NL65" s="43"/>
      <c r="NM65" s="43"/>
      <c r="NN65" s="43"/>
      <c r="NO65" s="43"/>
      <c r="NP65" s="43"/>
      <c r="NQ65" s="43"/>
      <c r="NR65" s="43"/>
      <c r="NS65" s="43"/>
      <c r="NT65" s="43"/>
      <c r="NU65" s="43"/>
      <c r="NV65" s="43"/>
      <c r="NW65" s="43"/>
      <c r="NX65" s="43"/>
      <c r="NY65" s="43"/>
      <c r="NZ65" s="43"/>
      <c r="OA65" s="43"/>
      <c r="OB65" s="43"/>
      <c r="OC65" s="43"/>
      <c r="OD65" s="43"/>
      <c r="OE65" s="43"/>
      <c r="OF65" s="43"/>
      <c r="OG65" s="43"/>
      <c r="OH65" s="43"/>
      <c r="OI65" s="43"/>
      <c r="OJ65" s="43"/>
      <c r="OK65" s="43"/>
      <c r="OL65" s="43"/>
      <c r="OM65" s="43"/>
      <c r="ON65" s="43"/>
      <c r="OO65" s="43"/>
      <c r="OP65" s="43"/>
      <c r="OQ65" s="43"/>
      <c r="OR65" s="43"/>
      <c r="OS65" s="43"/>
      <c r="OT65" s="43"/>
      <c r="OU65" s="43"/>
      <c r="OV65" s="43"/>
      <c r="OW65" s="43"/>
      <c r="OX65" s="43"/>
      <c r="OY65" s="43"/>
      <c r="OZ65" s="43"/>
      <c r="PA65" s="43"/>
      <c r="PB65" s="43"/>
      <c r="PC65" s="43"/>
      <c r="PD65" s="43"/>
      <c r="PE65" s="43"/>
      <c r="PF65" s="43"/>
      <c r="PG65" s="43"/>
      <c r="PH65" s="43"/>
      <c r="PI65" s="43"/>
      <c r="PJ65" s="43"/>
      <c r="PK65" s="43"/>
      <c r="PL65" s="43"/>
      <c r="PM65" s="43"/>
      <c r="PN65" s="43"/>
      <c r="PO65" s="43"/>
      <c r="PP65" s="43"/>
      <c r="PQ65" s="43"/>
      <c r="PR65" s="43"/>
      <c r="PS65" s="43"/>
      <c r="PT65" s="43"/>
      <c r="PU65" s="43"/>
      <c r="PV65" s="43"/>
      <c r="PW65" s="43"/>
      <c r="PX65" s="43"/>
      <c r="PY65" s="43"/>
      <c r="PZ65" s="43"/>
      <c r="QA65" s="43"/>
      <c r="QB65" s="43"/>
      <c r="QC65" s="43"/>
      <c r="QD65" s="43"/>
      <c r="QE65" s="43"/>
      <c r="QF65" s="43"/>
      <c r="QG65" s="43"/>
      <c r="QH65" s="43"/>
      <c r="QI65" s="43"/>
      <c r="QJ65" s="43"/>
      <c r="QK65" s="43"/>
      <c r="QL65" s="43"/>
      <c r="QM65" s="43"/>
      <c r="QN65" s="43"/>
      <c r="QO65" s="43"/>
      <c r="QP65" s="43"/>
      <c r="QQ65" s="43"/>
      <c r="QR65" s="43"/>
      <c r="QS65" s="43"/>
      <c r="QT65" s="43"/>
      <c r="QU65" s="43"/>
      <c r="QV65" s="43"/>
      <c r="QW65" s="43"/>
      <c r="QX65" s="43"/>
      <c r="QY65" s="43"/>
      <c r="QZ65" s="43"/>
      <c r="RA65" s="43"/>
      <c r="RB65" s="43"/>
      <c r="RC65" s="43"/>
      <c r="RD65" s="43"/>
      <c r="RE65" s="43"/>
      <c r="RF65" s="43"/>
      <c r="RG65" s="43"/>
      <c r="RH65" s="43"/>
      <c r="RI65" s="43"/>
      <c r="RJ65" s="43"/>
      <c r="RK65" s="43"/>
      <c r="RL65" s="43"/>
      <c r="RM65" s="43"/>
      <c r="RN65" s="43"/>
      <c r="RO65" s="43"/>
      <c r="RP65" s="43"/>
      <c r="RQ65" s="43"/>
      <c r="RR65" s="43"/>
      <c r="RS65" s="43"/>
      <c r="RT65" s="43"/>
      <c r="RU65" s="43"/>
      <c r="RV65" s="43"/>
      <c r="RW65" s="43"/>
      <c r="RX65" s="43"/>
      <c r="RY65" s="43"/>
      <c r="RZ65" s="43"/>
      <c r="SA65" s="43"/>
      <c r="SB65" s="43"/>
      <c r="SC65" s="43"/>
      <c r="SD65" s="43"/>
      <c r="SE65" s="43"/>
      <c r="SF65" s="43"/>
      <c r="SG65" s="43"/>
      <c r="SH65" s="43"/>
      <c r="SI65" s="43"/>
      <c r="SJ65" s="43"/>
      <c r="SK65" s="43"/>
      <c r="SL65" s="43"/>
      <c r="SM65" s="43"/>
      <c r="SN65" s="43"/>
      <c r="SO65" s="43"/>
      <c r="SP65" s="43"/>
      <c r="SQ65" s="43"/>
      <c r="SR65" s="43"/>
      <c r="SS65" s="43"/>
      <c r="ST65" s="43"/>
      <c r="SU65" s="43"/>
      <c r="SV65" s="43"/>
      <c r="SW65" s="43"/>
      <c r="SX65" s="43"/>
      <c r="SY65" s="43"/>
      <c r="SZ65" s="43"/>
      <c r="TA65" s="43"/>
      <c r="TB65" s="43"/>
      <c r="TC65" s="43"/>
      <c r="TD65" s="43"/>
      <c r="TE65" s="43"/>
      <c r="TF65" s="43"/>
      <c r="TG65" s="43"/>
      <c r="TH65" s="43"/>
      <c r="TI65" s="43"/>
      <c r="TJ65" s="43"/>
      <c r="TK65" s="43"/>
      <c r="TL65" s="43"/>
      <c r="TM65" s="43"/>
      <c r="TN65" s="43"/>
      <c r="TO65" s="43"/>
      <c r="TP65" s="43"/>
      <c r="TQ65" s="43"/>
      <c r="TR65" s="43"/>
      <c r="TS65" s="43"/>
      <c r="TT65" s="43"/>
      <c r="TU65" s="43"/>
      <c r="TV65" s="43"/>
      <c r="TW65" s="43"/>
      <c r="TX65" s="43"/>
      <c r="TY65" s="43"/>
      <c r="TZ65" s="43"/>
      <c r="UA65" s="43"/>
      <c r="UB65" s="43"/>
      <c r="UC65" s="43"/>
      <c r="UD65" s="43"/>
      <c r="UE65" s="43"/>
      <c r="UF65" s="43"/>
      <c r="UG65" s="43"/>
      <c r="UH65" s="43"/>
      <c r="UI65" s="43"/>
      <c r="UJ65" s="43"/>
      <c r="UK65" s="43"/>
      <c r="UL65" s="43"/>
      <c r="UM65" s="43"/>
      <c r="UN65" s="43"/>
      <c r="UO65" s="43"/>
      <c r="UP65" s="43"/>
      <c r="UQ65" s="43"/>
      <c r="UR65" s="43"/>
      <c r="US65" s="43"/>
      <c r="UT65" s="43"/>
      <c r="UU65" s="43"/>
      <c r="UV65" s="43"/>
      <c r="UW65" s="43"/>
      <c r="UX65" s="43"/>
      <c r="UY65" s="43"/>
      <c r="UZ65" s="43"/>
      <c r="VA65" s="43"/>
      <c r="VB65" s="43"/>
      <c r="VC65" s="43"/>
      <c r="VD65" s="43"/>
      <c r="VE65" s="43"/>
      <c r="VF65" s="43"/>
      <c r="VG65" s="43"/>
      <c r="VH65" s="43"/>
      <c r="VI65" s="43"/>
      <c r="VJ65" s="43"/>
      <c r="VK65" s="43"/>
      <c r="VL65" s="43"/>
      <c r="VM65" s="43"/>
      <c r="VN65" s="43"/>
      <c r="VO65" s="43"/>
      <c r="VP65" s="43"/>
      <c r="VQ65" s="43"/>
      <c r="VR65" s="43"/>
      <c r="VS65" s="43"/>
      <c r="VT65" s="43"/>
      <c r="VU65" s="43"/>
      <c r="VV65" s="43"/>
      <c r="VW65" s="43"/>
      <c r="VX65" s="43"/>
      <c r="VY65" s="43"/>
      <c r="VZ65" s="43"/>
      <c r="WA65" s="43"/>
      <c r="WB65" s="43"/>
      <c r="WC65" s="43"/>
      <c r="WD65" s="43"/>
      <c r="WE65" s="43"/>
      <c r="WF65" s="43"/>
      <c r="WG65" s="43"/>
      <c r="WH65" s="43"/>
      <c r="WI65" s="43"/>
      <c r="WJ65" s="43"/>
      <c r="WK65" s="43"/>
      <c r="WL65" s="43"/>
      <c r="WM65" s="43"/>
      <c r="WN65" s="43"/>
      <c r="WO65" s="43"/>
      <c r="WP65" s="43"/>
      <c r="WQ65" s="43"/>
      <c r="WR65" s="43"/>
      <c r="WS65" s="43"/>
      <c r="WT65" s="43"/>
      <c r="WU65" s="43"/>
      <c r="WV65" s="43"/>
      <c r="WW65" s="43"/>
      <c r="WX65" s="43"/>
      <c r="WY65" s="43"/>
      <c r="WZ65" s="43"/>
      <c r="XA65" s="43"/>
      <c r="XB65" s="43"/>
      <c r="XC65" s="43"/>
      <c r="XD65" s="43"/>
      <c r="XE65" s="43"/>
      <c r="XF65" s="43"/>
      <c r="XG65" s="43"/>
      <c r="XH65" s="43"/>
      <c r="XI65" s="43"/>
      <c r="XJ65" s="43"/>
      <c r="XK65" s="43"/>
      <c r="XL65" s="43"/>
      <c r="XM65" s="43"/>
      <c r="XN65" s="43"/>
      <c r="XO65" s="43"/>
      <c r="XP65" s="43"/>
      <c r="XQ65" s="43"/>
      <c r="XR65" s="43"/>
      <c r="XS65" s="43"/>
      <c r="XT65" s="43"/>
      <c r="XU65" s="43"/>
      <c r="XV65" s="43"/>
      <c r="XW65" s="43"/>
      <c r="XX65" s="43"/>
      <c r="XY65" s="43"/>
      <c r="XZ65" s="43"/>
      <c r="YA65" s="43"/>
      <c r="YB65" s="43"/>
      <c r="YC65" s="43"/>
      <c r="YD65" s="43"/>
      <c r="YE65" s="43"/>
      <c r="YF65" s="43"/>
      <c r="YG65" s="43"/>
      <c r="YH65" s="43"/>
      <c r="YI65" s="43"/>
      <c r="YJ65" s="43"/>
      <c r="YK65" s="43"/>
      <c r="YL65" s="43"/>
      <c r="YM65" s="43"/>
      <c r="YN65" s="43"/>
      <c r="YO65" s="43"/>
      <c r="YP65" s="43"/>
      <c r="YQ65" s="43"/>
      <c r="YR65" s="43"/>
      <c r="YS65" s="43"/>
      <c r="YT65" s="43"/>
      <c r="YU65" s="43"/>
      <c r="YV65" s="43"/>
      <c r="YW65" s="43"/>
      <c r="YX65" s="43"/>
      <c r="YY65" s="43"/>
      <c r="YZ65" s="43"/>
      <c r="ZA65" s="43"/>
      <c r="ZB65" s="43"/>
      <c r="ZC65" s="43"/>
      <c r="ZD65" s="43"/>
      <c r="ZE65" s="43"/>
      <c r="ZF65" s="43"/>
      <c r="ZG65" s="43"/>
      <c r="ZH65" s="43"/>
      <c r="ZI65" s="43"/>
      <c r="ZJ65" s="43"/>
      <c r="ZK65" s="43"/>
      <c r="ZL65" s="43"/>
      <c r="ZM65" s="43"/>
      <c r="ZN65" s="43"/>
      <c r="ZO65" s="43"/>
      <c r="ZP65" s="43"/>
      <c r="ZQ65" s="43"/>
      <c r="ZR65" s="43"/>
      <c r="ZS65" s="43"/>
      <c r="ZT65" s="43"/>
      <c r="ZU65" s="43"/>
      <c r="ZV65" s="43"/>
      <c r="ZW65" s="43"/>
      <c r="ZX65" s="43"/>
      <c r="ZY65" s="43"/>
      <c r="ZZ65" s="43"/>
      <c r="AAA65" s="43"/>
      <c r="AAB65" s="43"/>
      <c r="AAC65" s="43"/>
      <c r="AAD65" s="43"/>
      <c r="AAE65" s="43"/>
      <c r="AAF65" s="43"/>
      <c r="AAG65" s="43"/>
      <c r="AAH65" s="43"/>
      <c r="AAI65" s="43"/>
      <c r="AAJ65" s="43"/>
      <c r="AAK65" s="43"/>
      <c r="AAL65" s="43"/>
      <c r="AAM65" s="43"/>
      <c r="AAN65" s="43"/>
      <c r="AAO65" s="43"/>
      <c r="AAP65" s="43"/>
      <c r="AAQ65" s="43"/>
      <c r="AAR65" s="43"/>
      <c r="AAS65" s="43"/>
      <c r="AAT65" s="43"/>
      <c r="AAU65" s="43"/>
      <c r="AAV65" s="43"/>
      <c r="AAW65" s="43"/>
      <c r="AAX65" s="43"/>
      <c r="AAY65" s="43"/>
      <c r="AAZ65" s="43"/>
      <c r="ABA65" s="43"/>
      <c r="ABB65" s="43"/>
      <c r="ABC65" s="43"/>
      <c r="ABD65" s="43"/>
      <c r="ABE65" s="43"/>
      <c r="ABF65" s="43"/>
      <c r="ABG65" s="43"/>
      <c r="ABH65" s="43"/>
      <c r="ABI65" s="43"/>
      <c r="ABJ65" s="43"/>
      <c r="ABK65" s="43"/>
      <c r="ABL65" s="43"/>
      <c r="ABM65" s="43"/>
      <c r="ABN65" s="43"/>
      <c r="ABO65" s="43"/>
      <c r="ABP65" s="43"/>
      <c r="ABQ65" s="43"/>
      <c r="ABR65" s="43"/>
      <c r="ABS65" s="43"/>
      <c r="ABT65" s="43"/>
      <c r="ABU65" s="43"/>
      <c r="ABV65" s="43"/>
      <c r="ABW65" s="43"/>
      <c r="ABX65" s="43"/>
      <c r="ABY65" s="43"/>
      <c r="ABZ65" s="43"/>
      <c r="ACA65" s="43"/>
      <c r="ACB65" s="43"/>
      <c r="ACC65" s="43"/>
      <c r="ACD65" s="43"/>
      <c r="ACE65" s="43"/>
      <c r="ACF65" s="43"/>
      <c r="ACG65" s="43"/>
      <c r="ACH65" s="43"/>
      <c r="ACI65" s="43"/>
      <c r="ACJ65" s="43"/>
      <c r="ACK65" s="43"/>
      <c r="ACL65" s="43"/>
      <c r="ACM65" s="43"/>
      <c r="ACN65" s="43"/>
      <c r="ACO65" s="43"/>
      <c r="ACP65" s="43"/>
      <c r="ACQ65" s="43"/>
      <c r="ACR65" s="43"/>
      <c r="ACS65" s="43"/>
      <c r="ACT65" s="43"/>
      <c r="ACU65" s="43"/>
      <c r="ACV65" s="43"/>
      <c r="ACW65" s="43"/>
      <c r="ACX65" s="43"/>
      <c r="ACY65" s="43"/>
      <c r="ACZ65" s="43"/>
      <c r="ADA65" s="43"/>
      <c r="ADB65" s="43"/>
      <c r="ADC65" s="43"/>
      <c r="ADD65" s="43"/>
      <c r="ADE65" s="43"/>
      <c r="ADF65" s="43"/>
      <c r="ADG65" s="43"/>
      <c r="ADH65" s="43"/>
      <c r="ADI65" s="43"/>
      <c r="ADJ65" s="43"/>
      <c r="ADK65" s="43"/>
      <c r="ADL65" s="43"/>
      <c r="ADM65" s="43"/>
      <c r="ADN65" s="43"/>
      <c r="ADO65" s="43"/>
      <c r="ADP65" s="43"/>
      <c r="ADQ65" s="43"/>
      <c r="ADR65" s="43"/>
      <c r="ADS65" s="43"/>
      <c r="ADT65" s="43"/>
      <c r="ADU65" s="43"/>
      <c r="ADV65" s="43"/>
      <c r="ADW65" s="43"/>
      <c r="ADX65" s="43"/>
      <c r="ADY65" s="43"/>
      <c r="ADZ65" s="43"/>
      <c r="AEA65" s="43"/>
      <c r="AEB65" s="43"/>
      <c r="AEC65" s="43"/>
      <c r="AED65" s="43"/>
      <c r="AEE65" s="43"/>
      <c r="AEF65" s="43"/>
      <c r="AEG65" s="43"/>
      <c r="AEH65" s="43"/>
      <c r="AEI65" s="43"/>
      <c r="AEJ65" s="43"/>
      <c r="AEK65" s="43"/>
      <c r="AEL65" s="43"/>
      <c r="AEM65" s="43"/>
      <c r="AEN65" s="43"/>
      <c r="AEO65" s="43"/>
      <c r="AEP65" s="43"/>
      <c r="AEQ65" s="43"/>
      <c r="AER65" s="43"/>
      <c r="AES65" s="43"/>
      <c r="AET65" s="43"/>
      <c r="AEU65" s="43"/>
      <c r="AEV65" s="43"/>
      <c r="AEW65" s="43"/>
      <c r="AEX65" s="43"/>
      <c r="AEY65" s="43"/>
      <c r="AEZ65" s="43"/>
      <c r="AFA65" s="43"/>
      <c r="AFB65" s="43"/>
      <c r="AFC65" s="43"/>
      <c r="AFD65" s="43"/>
      <c r="AFE65" s="43"/>
      <c r="AFF65" s="43"/>
      <c r="AFG65" s="43"/>
      <c r="AFH65" s="43"/>
      <c r="AFI65" s="43"/>
      <c r="AFJ65" s="43"/>
      <c r="AFK65" s="43"/>
      <c r="AFL65" s="43"/>
      <c r="AFM65" s="43"/>
      <c r="AFN65" s="43"/>
      <c r="AFO65" s="43"/>
      <c r="AFP65" s="43"/>
      <c r="AFQ65" s="43"/>
      <c r="AFR65" s="43"/>
      <c r="AFS65" s="43"/>
      <c r="AFT65" s="43"/>
      <c r="AFU65" s="43"/>
      <c r="AFV65" s="43"/>
      <c r="AFW65" s="43"/>
      <c r="AFX65" s="43"/>
      <c r="AFY65" s="43"/>
      <c r="AFZ65" s="43"/>
      <c r="AGA65" s="43"/>
      <c r="AGB65" s="43"/>
      <c r="AGC65" s="43"/>
      <c r="AGD65" s="43"/>
      <c r="AGE65" s="43"/>
      <c r="AGF65" s="43"/>
      <c r="AGG65" s="43"/>
      <c r="AGH65" s="43"/>
      <c r="AGI65" s="43"/>
      <c r="AGJ65" s="43"/>
      <c r="AGK65" s="43"/>
      <c r="AGL65" s="43"/>
      <c r="AGM65" s="43"/>
      <c r="AGN65" s="43"/>
      <c r="AGO65" s="43"/>
      <c r="AGP65" s="43"/>
      <c r="AGQ65" s="43"/>
      <c r="AGR65" s="43"/>
      <c r="AGS65" s="43"/>
      <c r="AGT65" s="43"/>
      <c r="AGU65" s="43"/>
      <c r="AGV65" s="43"/>
      <c r="AGW65" s="43"/>
      <c r="AGX65" s="43"/>
      <c r="AGY65" s="43"/>
      <c r="AGZ65" s="43"/>
      <c r="AHA65" s="43"/>
      <c r="AHB65" s="43"/>
      <c r="AHC65" s="43"/>
      <c r="AHD65" s="43"/>
      <c r="AHE65" s="43"/>
      <c r="AHF65" s="43"/>
      <c r="AHG65" s="43"/>
      <c r="AHH65" s="43"/>
      <c r="AHI65" s="43"/>
      <c r="AHJ65" s="43"/>
      <c r="AHK65" s="43"/>
      <c r="AHL65" s="43"/>
      <c r="AHM65" s="43"/>
      <c r="AHN65" s="43"/>
      <c r="AHO65" s="43"/>
      <c r="AHP65" s="43"/>
      <c r="AHQ65" s="43"/>
      <c r="AHR65" s="43"/>
      <c r="AHS65" s="43"/>
      <c r="AHT65" s="43"/>
      <c r="AHU65" s="43"/>
      <c r="AHV65" s="43"/>
      <c r="AHW65" s="43"/>
      <c r="AHX65" s="43"/>
      <c r="AHY65" s="43"/>
      <c r="AHZ65" s="43"/>
      <c r="AIA65" s="43"/>
      <c r="AIB65" s="43"/>
      <c r="AIC65" s="43"/>
      <c r="AID65" s="43"/>
      <c r="AIE65" s="43"/>
      <c r="AIF65" s="43"/>
      <c r="AIG65" s="43"/>
      <c r="AIH65" s="43"/>
      <c r="AII65" s="43"/>
      <c r="AIJ65" s="43"/>
      <c r="AIK65" s="43"/>
      <c r="AIL65" s="43"/>
      <c r="AIM65" s="43"/>
      <c r="AIN65" s="43"/>
      <c r="AIO65" s="43"/>
      <c r="AIP65" s="43"/>
      <c r="AIQ65" s="43"/>
      <c r="AIR65" s="43"/>
      <c r="AIS65" s="43"/>
      <c r="AIT65" s="43"/>
      <c r="AIU65" s="43"/>
      <c r="AIV65" s="43"/>
      <c r="AIW65" s="43"/>
      <c r="AIX65" s="43"/>
      <c r="AIY65" s="43"/>
      <c r="AIZ65" s="43"/>
      <c r="AJA65" s="43"/>
      <c r="AJB65" s="43"/>
      <c r="AJC65" s="43"/>
      <c r="AJD65" s="43"/>
      <c r="AJE65" s="43"/>
      <c r="AJF65" s="43"/>
      <c r="AJG65" s="43"/>
      <c r="AJH65" s="43"/>
      <c r="AJI65" s="43"/>
      <c r="AJJ65" s="43"/>
      <c r="AJK65" s="43"/>
      <c r="AJL65" s="43"/>
      <c r="AJM65" s="43"/>
      <c r="AJN65" s="43"/>
      <c r="AJO65" s="43"/>
      <c r="AJP65" s="43"/>
      <c r="AJQ65" s="43"/>
      <c r="AJR65" s="43"/>
      <c r="AJS65" s="43"/>
      <c r="AJT65" s="43"/>
      <c r="AJU65" s="43"/>
      <c r="AJV65" s="43"/>
      <c r="AJW65" s="43"/>
      <c r="AJX65" s="43"/>
      <c r="AJY65" s="43"/>
      <c r="AJZ65" s="43"/>
      <c r="AKA65" s="43"/>
      <c r="AKB65" s="43"/>
      <c r="AKC65" s="43"/>
      <c r="AKD65" s="43"/>
      <c r="AKE65" s="43"/>
      <c r="AKF65" s="43"/>
      <c r="AKG65" s="43"/>
      <c r="AKH65" s="43"/>
      <c r="AKI65" s="43"/>
      <c r="AKJ65" s="43"/>
      <c r="AKK65" s="43"/>
      <c r="AKL65" s="43"/>
      <c r="AKM65" s="43"/>
      <c r="AKN65" s="43"/>
      <c r="AKO65" s="43"/>
      <c r="AKP65" s="43"/>
      <c r="AKQ65" s="43"/>
      <c r="AKR65" s="43"/>
      <c r="AKS65" s="43"/>
      <c r="AKT65" s="43"/>
      <c r="AKU65" s="43"/>
      <c r="AKV65" s="43"/>
      <c r="AKW65" s="43"/>
      <c r="AKX65" s="43"/>
      <c r="AKY65" s="43"/>
      <c r="AKZ65" s="43"/>
      <c r="ALA65" s="43"/>
      <c r="ALB65" s="43"/>
      <c r="ALC65" s="43"/>
      <c r="ALD65" s="43"/>
      <c r="ALE65" s="43"/>
      <c r="ALF65" s="43"/>
      <c r="ALG65" s="43"/>
      <c r="ALH65" s="43"/>
      <c r="ALI65" s="43"/>
      <c r="ALJ65" s="43"/>
      <c r="ALK65" s="43"/>
      <c r="ALL65" s="43"/>
      <c r="ALM65" s="43"/>
      <c r="ALN65" s="43"/>
      <c r="ALO65" s="43"/>
      <c r="ALP65" s="43"/>
      <c r="ALQ65" s="43"/>
      <c r="ALR65" s="43"/>
      <c r="ALS65" s="43"/>
      <c r="ALT65" s="43"/>
      <c r="ALU65" s="43"/>
      <c r="ALV65" s="43"/>
      <c r="ALW65" s="43"/>
      <c r="ALX65" s="43"/>
      <c r="ALY65" s="43"/>
    </row>
    <row r="66" spans="1:1013" s="44" customFormat="1" ht="20.100000000000001" customHeight="1">
      <c r="A66" s="51" t="s">
        <v>147</v>
      </c>
      <c r="B66" s="41" t="s">
        <v>9</v>
      </c>
      <c r="C66" s="46">
        <v>1</v>
      </c>
      <c r="D66" s="49">
        <v>11</v>
      </c>
      <c r="E66" s="40">
        <v>5</v>
      </c>
      <c r="F66" s="49">
        <f t="shared" si="2"/>
        <v>55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43"/>
      <c r="NB66" s="43"/>
      <c r="NC66" s="43"/>
      <c r="ND66" s="43"/>
      <c r="NE66" s="43"/>
      <c r="NF66" s="43"/>
      <c r="NG66" s="43"/>
      <c r="NH66" s="43"/>
      <c r="NI66" s="43"/>
      <c r="NJ66" s="43"/>
      <c r="NK66" s="43"/>
      <c r="NL66" s="43"/>
      <c r="NM66" s="43"/>
      <c r="NN66" s="43"/>
      <c r="NO66" s="43"/>
      <c r="NP66" s="43"/>
      <c r="NQ66" s="43"/>
      <c r="NR66" s="43"/>
      <c r="NS66" s="43"/>
      <c r="NT66" s="43"/>
      <c r="NU66" s="43"/>
      <c r="NV66" s="43"/>
      <c r="NW66" s="43"/>
      <c r="NX66" s="43"/>
      <c r="NY66" s="43"/>
      <c r="NZ66" s="43"/>
      <c r="OA66" s="43"/>
      <c r="OB66" s="43"/>
      <c r="OC66" s="43"/>
      <c r="OD66" s="43"/>
      <c r="OE66" s="43"/>
      <c r="OF66" s="43"/>
      <c r="OG66" s="43"/>
      <c r="OH66" s="43"/>
      <c r="OI66" s="43"/>
      <c r="OJ66" s="43"/>
      <c r="OK66" s="43"/>
      <c r="OL66" s="43"/>
      <c r="OM66" s="43"/>
      <c r="ON66" s="43"/>
      <c r="OO66" s="43"/>
      <c r="OP66" s="43"/>
      <c r="OQ66" s="43"/>
      <c r="OR66" s="43"/>
      <c r="OS66" s="43"/>
      <c r="OT66" s="43"/>
      <c r="OU66" s="43"/>
      <c r="OV66" s="43"/>
      <c r="OW66" s="43"/>
      <c r="OX66" s="43"/>
      <c r="OY66" s="43"/>
      <c r="OZ66" s="43"/>
      <c r="PA66" s="43"/>
      <c r="PB66" s="43"/>
      <c r="PC66" s="43"/>
      <c r="PD66" s="43"/>
      <c r="PE66" s="43"/>
      <c r="PF66" s="43"/>
      <c r="PG66" s="43"/>
      <c r="PH66" s="43"/>
      <c r="PI66" s="43"/>
      <c r="PJ66" s="43"/>
      <c r="PK66" s="43"/>
      <c r="PL66" s="43"/>
      <c r="PM66" s="43"/>
      <c r="PN66" s="43"/>
      <c r="PO66" s="43"/>
      <c r="PP66" s="43"/>
      <c r="PQ66" s="43"/>
      <c r="PR66" s="43"/>
      <c r="PS66" s="43"/>
      <c r="PT66" s="43"/>
      <c r="PU66" s="43"/>
      <c r="PV66" s="43"/>
      <c r="PW66" s="43"/>
      <c r="PX66" s="43"/>
      <c r="PY66" s="43"/>
      <c r="PZ66" s="43"/>
      <c r="QA66" s="43"/>
      <c r="QB66" s="43"/>
      <c r="QC66" s="43"/>
      <c r="QD66" s="43"/>
      <c r="QE66" s="43"/>
      <c r="QF66" s="43"/>
      <c r="QG66" s="43"/>
      <c r="QH66" s="43"/>
      <c r="QI66" s="43"/>
      <c r="QJ66" s="43"/>
      <c r="QK66" s="43"/>
      <c r="QL66" s="43"/>
      <c r="QM66" s="43"/>
      <c r="QN66" s="43"/>
      <c r="QO66" s="43"/>
      <c r="QP66" s="43"/>
      <c r="QQ66" s="43"/>
      <c r="QR66" s="43"/>
      <c r="QS66" s="43"/>
      <c r="QT66" s="43"/>
      <c r="QU66" s="43"/>
      <c r="QV66" s="43"/>
      <c r="QW66" s="43"/>
      <c r="QX66" s="43"/>
      <c r="QY66" s="43"/>
      <c r="QZ66" s="43"/>
      <c r="RA66" s="43"/>
      <c r="RB66" s="43"/>
      <c r="RC66" s="43"/>
      <c r="RD66" s="43"/>
      <c r="RE66" s="43"/>
      <c r="RF66" s="43"/>
      <c r="RG66" s="43"/>
      <c r="RH66" s="43"/>
      <c r="RI66" s="43"/>
      <c r="RJ66" s="43"/>
      <c r="RK66" s="43"/>
      <c r="RL66" s="43"/>
      <c r="RM66" s="43"/>
      <c r="RN66" s="43"/>
      <c r="RO66" s="43"/>
      <c r="RP66" s="43"/>
      <c r="RQ66" s="43"/>
      <c r="RR66" s="43"/>
      <c r="RS66" s="43"/>
      <c r="RT66" s="43"/>
      <c r="RU66" s="43"/>
      <c r="RV66" s="43"/>
      <c r="RW66" s="43"/>
      <c r="RX66" s="43"/>
      <c r="RY66" s="43"/>
      <c r="RZ66" s="43"/>
      <c r="SA66" s="43"/>
      <c r="SB66" s="43"/>
      <c r="SC66" s="43"/>
      <c r="SD66" s="43"/>
      <c r="SE66" s="43"/>
      <c r="SF66" s="43"/>
      <c r="SG66" s="43"/>
      <c r="SH66" s="43"/>
      <c r="SI66" s="43"/>
      <c r="SJ66" s="43"/>
      <c r="SK66" s="43"/>
      <c r="SL66" s="43"/>
      <c r="SM66" s="43"/>
      <c r="SN66" s="43"/>
      <c r="SO66" s="43"/>
      <c r="SP66" s="43"/>
      <c r="SQ66" s="43"/>
      <c r="SR66" s="43"/>
      <c r="SS66" s="43"/>
      <c r="ST66" s="43"/>
      <c r="SU66" s="43"/>
      <c r="SV66" s="43"/>
      <c r="SW66" s="43"/>
      <c r="SX66" s="43"/>
      <c r="SY66" s="43"/>
      <c r="SZ66" s="43"/>
      <c r="TA66" s="43"/>
      <c r="TB66" s="43"/>
      <c r="TC66" s="43"/>
      <c r="TD66" s="43"/>
      <c r="TE66" s="43"/>
      <c r="TF66" s="43"/>
      <c r="TG66" s="43"/>
      <c r="TH66" s="43"/>
      <c r="TI66" s="43"/>
      <c r="TJ66" s="43"/>
      <c r="TK66" s="43"/>
      <c r="TL66" s="43"/>
      <c r="TM66" s="43"/>
      <c r="TN66" s="43"/>
      <c r="TO66" s="43"/>
      <c r="TP66" s="43"/>
      <c r="TQ66" s="43"/>
      <c r="TR66" s="43"/>
      <c r="TS66" s="43"/>
      <c r="TT66" s="43"/>
      <c r="TU66" s="43"/>
      <c r="TV66" s="43"/>
      <c r="TW66" s="43"/>
      <c r="TX66" s="43"/>
      <c r="TY66" s="43"/>
      <c r="TZ66" s="43"/>
      <c r="UA66" s="43"/>
      <c r="UB66" s="43"/>
      <c r="UC66" s="43"/>
      <c r="UD66" s="43"/>
      <c r="UE66" s="43"/>
      <c r="UF66" s="43"/>
      <c r="UG66" s="43"/>
      <c r="UH66" s="43"/>
      <c r="UI66" s="43"/>
      <c r="UJ66" s="43"/>
      <c r="UK66" s="43"/>
      <c r="UL66" s="43"/>
      <c r="UM66" s="43"/>
      <c r="UN66" s="43"/>
      <c r="UO66" s="43"/>
      <c r="UP66" s="43"/>
      <c r="UQ66" s="43"/>
      <c r="UR66" s="43"/>
      <c r="US66" s="43"/>
      <c r="UT66" s="43"/>
      <c r="UU66" s="43"/>
      <c r="UV66" s="43"/>
      <c r="UW66" s="43"/>
      <c r="UX66" s="43"/>
      <c r="UY66" s="43"/>
      <c r="UZ66" s="43"/>
      <c r="VA66" s="43"/>
      <c r="VB66" s="43"/>
      <c r="VC66" s="43"/>
      <c r="VD66" s="43"/>
      <c r="VE66" s="43"/>
      <c r="VF66" s="43"/>
      <c r="VG66" s="43"/>
      <c r="VH66" s="43"/>
      <c r="VI66" s="43"/>
      <c r="VJ66" s="43"/>
      <c r="VK66" s="43"/>
      <c r="VL66" s="43"/>
      <c r="VM66" s="43"/>
      <c r="VN66" s="43"/>
      <c r="VO66" s="43"/>
      <c r="VP66" s="43"/>
      <c r="VQ66" s="43"/>
      <c r="VR66" s="43"/>
      <c r="VS66" s="43"/>
      <c r="VT66" s="43"/>
      <c r="VU66" s="43"/>
      <c r="VV66" s="43"/>
      <c r="VW66" s="43"/>
      <c r="VX66" s="43"/>
      <c r="VY66" s="43"/>
      <c r="VZ66" s="43"/>
      <c r="WA66" s="43"/>
      <c r="WB66" s="43"/>
      <c r="WC66" s="43"/>
      <c r="WD66" s="43"/>
      <c r="WE66" s="43"/>
      <c r="WF66" s="43"/>
      <c r="WG66" s="43"/>
      <c r="WH66" s="43"/>
      <c r="WI66" s="43"/>
      <c r="WJ66" s="43"/>
      <c r="WK66" s="43"/>
      <c r="WL66" s="43"/>
      <c r="WM66" s="43"/>
      <c r="WN66" s="43"/>
      <c r="WO66" s="43"/>
      <c r="WP66" s="43"/>
      <c r="WQ66" s="43"/>
      <c r="WR66" s="43"/>
      <c r="WS66" s="43"/>
      <c r="WT66" s="43"/>
      <c r="WU66" s="43"/>
      <c r="WV66" s="43"/>
      <c r="WW66" s="43"/>
      <c r="WX66" s="43"/>
      <c r="WY66" s="43"/>
      <c r="WZ66" s="43"/>
      <c r="XA66" s="43"/>
      <c r="XB66" s="43"/>
      <c r="XC66" s="43"/>
      <c r="XD66" s="43"/>
      <c r="XE66" s="43"/>
      <c r="XF66" s="43"/>
      <c r="XG66" s="43"/>
      <c r="XH66" s="43"/>
      <c r="XI66" s="43"/>
      <c r="XJ66" s="43"/>
      <c r="XK66" s="43"/>
      <c r="XL66" s="43"/>
      <c r="XM66" s="43"/>
      <c r="XN66" s="43"/>
      <c r="XO66" s="43"/>
      <c r="XP66" s="43"/>
      <c r="XQ66" s="43"/>
      <c r="XR66" s="43"/>
      <c r="XS66" s="43"/>
      <c r="XT66" s="43"/>
      <c r="XU66" s="43"/>
      <c r="XV66" s="43"/>
      <c r="XW66" s="43"/>
      <c r="XX66" s="43"/>
      <c r="XY66" s="43"/>
      <c r="XZ66" s="43"/>
      <c r="YA66" s="43"/>
      <c r="YB66" s="43"/>
      <c r="YC66" s="43"/>
      <c r="YD66" s="43"/>
      <c r="YE66" s="43"/>
      <c r="YF66" s="43"/>
      <c r="YG66" s="43"/>
      <c r="YH66" s="43"/>
      <c r="YI66" s="43"/>
      <c r="YJ66" s="43"/>
      <c r="YK66" s="43"/>
      <c r="YL66" s="43"/>
      <c r="YM66" s="43"/>
      <c r="YN66" s="43"/>
      <c r="YO66" s="43"/>
      <c r="YP66" s="43"/>
      <c r="YQ66" s="43"/>
      <c r="YR66" s="43"/>
      <c r="YS66" s="43"/>
      <c r="YT66" s="43"/>
      <c r="YU66" s="43"/>
      <c r="YV66" s="43"/>
      <c r="YW66" s="43"/>
      <c r="YX66" s="43"/>
      <c r="YY66" s="43"/>
      <c r="YZ66" s="43"/>
      <c r="ZA66" s="43"/>
      <c r="ZB66" s="43"/>
      <c r="ZC66" s="43"/>
      <c r="ZD66" s="43"/>
      <c r="ZE66" s="43"/>
      <c r="ZF66" s="43"/>
      <c r="ZG66" s="43"/>
      <c r="ZH66" s="43"/>
      <c r="ZI66" s="43"/>
      <c r="ZJ66" s="43"/>
      <c r="ZK66" s="43"/>
      <c r="ZL66" s="43"/>
      <c r="ZM66" s="43"/>
      <c r="ZN66" s="43"/>
      <c r="ZO66" s="43"/>
      <c r="ZP66" s="43"/>
      <c r="ZQ66" s="43"/>
      <c r="ZR66" s="43"/>
      <c r="ZS66" s="43"/>
      <c r="ZT66" s="43"/>
      <c r="ZU66" s="43"/>
      <c r="ZV66" s="43"/>
      <c r="ZW66" s="43"/>
      <c r="ZX66" s="43"/>
      <c r="ZY66" s="43"/>
      <c r="ZZ66" s="43"/>
      <c r="AAA66" s="43"/>
      <c r="AAB66" s="43"/>
      <c r="AAC66" s="43"/>
      <c r="AAD66" s="43"/>
      <c r="AAE66" s="43"/>
      <c r="AAF66" s="43"/>
      <c r="AAG66" s="43"/>
      <c r="AAH66" s="43"/>
      <c r="AAI66" s="43"/>
      <c r="AAJ66" s="43"/>
      <c r="AAK66" s="43"/>
      <c r="AAL66" s="43"/>
      <c r="AAM66" s="43"/>
      <c r="AAN66" s="43"/>
      <c r="AAO66" s="43"/>
      <c r="AAP66" s="43"/>
      <c r="AAQ66" s="43"/>
      <c r="AAR66" s="43"/>
      <c r="AAS66" s="43"/>
      <c r="AAT66" s="43"/>
      <c r="AAU66" s="43"/>
      <c r="AAV66" s="43"/>
      <c r="AAW66" s="43"/>
      <c r="AAX66" s="43"/>
      <c r="AAY66" s="43"/>
      <c r="AAZ66" s="43"/>
      <c r="ABA66" s="43"/>
      <c r="ABB66" s="43"/>
      <c r="ABC66" s="43"/>
      <c r="ABD66" s="43"/>
      <c r="ABE66" s="43"/>
      <c r="ABF66" s="43"/>
      <c r="ABG66" s="43"/>
      <c r="ABH66" s="43"/>
      <c r="ABI66" s="43"/>
      <c r="ABJ66" s="43"/>
      <c r="ABK66" s="43"/>
      <c r="ABL66" s="43"/>
      <c r="ABM66" s="43"/>
      <c r="ABN66" s="43"/>
      <c r="ABO66" s="43"/>
      <c r="ABP66" s="43"/>
      <c r="ABQ66" s="43"/>
      <c r="ABR66" s="43"/>
      <c r="ABS66" s="43"/>
      <c r="ABT66" s="43"/>
      <c r="ABU66" s="43"/>
      <c r="ABV66" s="43"/>
      <c r="ABW66" s="43"/>
      <c r="ABX66" s="43"/>
      <c r="ABY66" s="43"/>
      <c r="ABZ66" s="43"/>
      <c r="ACA66" s="43"/>
      <c r="ACB66" s="43"/>
      <c r="ACC66" s="43"/>
      <c r="ACD66" s="43"/>
      <c r="ACE66" s="43"/>
      <c r="ACF66" s="43"/>
      <c r="ACG66" s="43"/>
      <c r="ACH66" s="43"/>
      <c r="ACI66" s="43"/>
      <c r="ACJ66" s="43"/>
      <c r="ACK66" s="43"/>
      <c r="ACL66" s="43"/>
      <c r="ACM66" s="43"/>
      <c r="ACN66" s="43"/>
      <c r="ACO66" s="43"/>
      <c r="ACP66" s="43"/>
      <c r="ACQ66" s="43"/>
      <c r="ACR66" s="43"/>
      <c r="ACS66" s="43"/>
      <c r="ACT66" s="43"/>
      <c r="ACU66" s="43"/>
      <c r="ACV66" s="43"/>
      <c r="ACW66" s="43"/>
      <c r="ACX66" s="43"/>
      <c r="ACY66" s="43"/>
      <c r="ACZ66" s="43"/>
      <c r="ADA66" s="43"/>
      <c r="ADB66" s="43"/>
      <c r="ADC66" s="43"/>
      <c r="ADD66" s="43"/>
      <c r="ADE66" s="43"/>
      <c r="ADF66" s="43"/>
      <c r="ADG66" s="43"/>
      <c r="ADH66" s="43"/>
      <c r="ADI66" s="43"/>
      <c r="ADJ66" s="43"/>
      <c r="ADK66" s="43"/>
      <c r="ADL66" s="43"/>
      <c r="ADM66" s="43"/>
      <c r="ADN66" s="43"/>
      <c r="ADO66" s="43"/>
      <c r="ADP66" s="43"/>
      <c r="ADQ66" s="43"/>
      <c r="ADR66" s="43"/>
      <c r="ADS66" s="43"/>
      <c r="ADT66" s="43"/>
      <c r="ADU66" s="43"/>
      <c r="ADV66" s="43"/>
      <c r="ADW66" s="43"/>
      <c r="ADX66" s="43"/>
      <c r="ADY66" s="43"/>
      <c r="ADZ66" s="43"/>
      <c r="AEA66" s="43"/>
      <c r="AEB66" s="43"/>
      <c r="AEC66" s="43"/>
      <c r="AED66" s="43"/>
      <c r="AEE66" s="43"/>
      <c r="AEF66" s="43"/>
      <c r="AEG66" s="43"/>
      <c r="AEH66" s="43"/>
      <c r="AEI66" s="43"/>
      <c r="AEJ66" s="43"/>
      <c r="AEK66" s="43"/>
      <c r="AEL66" s="43"/>
      <c r="AEM66" s="43"/>
      <c r="AEN66" s="43"/>
      <c r="AEO66" s="43"/>
      <c r="AEP66" s="43"/>
      <c r="AEQ66" s="43"/>
      <c r="AER66" s="43"/>
      <c r="AES66" s="43"/>
      <c r="AET66" s="43"/>
      <c r="AEU66" s="43"/>
      <c r="AEV66" s="43"/>
      <c r="AEW66" s="43"/>
      <c r="AEX66" s="43"/>
      <c r="AEY66" s="43"/>
      <c r="AEZ66" s="43"/>
      <c r="AFA66" s="43"/>
      <c r="AFB66" s="43"/>
      <c r="AFC66" s="43"/>
      <c r="AFD66" s="43"/>
      <c r="AFE66" s="43"/>
      <c r="AFF66" s="43"/>
      <c r="AFG66" s="43"/>
      <c r="AFH66" s="43"/>
      <c r="AFI66" s="43"/>
      <c r="AFJ66" s="43"/>
      <c r="AFK66" s="43"/>
      <c r="AFL66" s="43"/>
      <c r="AFM66" s="43"/>
      <c r="AFN66" s="43"/>
      <c r="AFO66" s="43"/>
      <c r="AFP66" s="43"/>
      <c r="AFQ66" s="43"/>
      <c r="AFR66" s="43"/>
      <c r="AFS66" s="43"/>
      <c r="AFT66" s="43"/>
      <c r="AFU66" s="43"/>
      <c r="AFV66" s="43"/>
      <c r="AFW66" s="43"/>
      <c r="AFX66" s="43"/>
      <c r="AFY66" s="43"/>
      <c r="AFZ66" s="43"/>
      <c r="AGA66" s="43"/>
      <c r="AGB66" s="43"/>
      <c r="AGC66" s="43"/>
      <c r="AGD66" s="43"/>
      <c r="AGE66" s="43"/>
      <c r="AGF66" s="43"/>
      <c r="AGG66" s="43"/>
      <c r="AGH66" s="43"/>
      <c r="AGI66" s="43"/>
      <c r="AGJ66" s="43"/>
      <c r="AGK66" s="43"/>
      <c r="AGL66" s="43"/>
      <c r="AGM66" s="43"/>
      <c r="AGN66" s="43"/>
      <c r="AGO66" s="43"/>
      <c r="AGP66" s="43"/>
      <c r="AGQ66" s="43"/>
      <c r="AGR66" s="43"/>
      <c r="AGS66" s="43"/>
      <c r="AGT66" s="43"/>
      <c r="AGU66" s="43"/>
      <c r="AGV66" s="43"/>
      <c r="AGW66" s="43"/>
      <c r="AGX66" s="43"/>
      <c r="AGY66" s="43"/>
      <c r="AGZ66" s="43"/>
      <c r="AHA66" s="43"/>
      <c r="AHB66" s="43"/>
      <c r="AHC66" s="43"/>
      <c r="AHD66" s="43"/>
      <c r="AHE66" s="43"/>
      <c r="AHF66" s="43"/>
      <c r="AHG66" s="43"/>
      <c r="AHH66" s="43"/>
      <c r="AHI66" s="43"/>
      <c r="AHJ66" s="43"/>
      <c r="AHK66" s="43"/>
      <c r="AHL66" s="43"/>
      <c r="AHM66" s="43"/>
      <c r="AHN66" s="43"/>
      <c r="AHO66" s="43"/>
      <c r="AHP66" s="43"/>
      <c r="AHQ66" s="43"/>
      <c r="AHR66" s="43"/>
      <c r="AHS66" s="43"/>
      <c r="AHT66" s="43"/>
      <c r="AHU66" s="43"/>
      <c r="AHV66" s="43"/>
      <c r="AHW66" s="43"/>
      <c r="AHX66" s="43"/>
      <c r="AHY66" s="43"/>
      <c r="AHZ66" s="43"/>
      <c r="AIA66" s="43"/>
      <c r="AIB66" s="43"/>
      <c r="AIC66" s="43"/>
      <c r="AID66" s="43"/>
      <c r="AIE66" s="43"/>
      <c r="AIF66" s="43"/>
      <c r="AIG66" s="43"/>
      <c r="AIH66" s="43"/>
      <c r="AII66" s="43"/>
      <c r="AIJ66" s="43"/>
      <c r="AIK66" s="43"/>
      <c r="AIL66" s="43"/>
      <c r="AIM66" s="43"/>
      <c r="AIN66" s="43"/>
      <c r="AIO66" s="43"/>
      <c r="AIP66" s="43"/>
      <c r="AIQ66" s="43"/>
      <c r="AIR66" s="43"/>
      <c r="AIS66" s="43"/>
      <c r="AIT66" s="43"/>
      <c r="AIU66" s="43"/>
      <c r="AIV66" s="43"/>
      <c r="AIW66" s="43"/>
      <c r="AIX66" s="43"/>
      <c r="AIY66" s="43"/>
      <c r="AIZ66" s="43"/>
      <c r="AJA66" s="43"/>
      <c r="AJB66" s="43"/>
      <c r="AJC66" s="43"/>
      <c r="AJD66" s="43"/>
      <c r="AJE66" s="43"/>
      <c r="AJF66" s="43"/>
      <c r="AJG66" s="43"/>
      <c r="AJH66" s="43"/>
      <c r="AJI66" s="43"/>
      <c r="AJJ66" s="43"/>
      <c r="AJK66" s="43"/>
      <c r="AJL66" s="43"/>
      <c r="AJM66" s="43"/>
      <c r="AJN66" s="43"/>
      <c r="AJO66" s="43"/>
      <c r="AJP66" s="43"/>
      <c r="AJQ66" s="43"/>
      <c r="AJR66" s="43"/>
      <c r="AJS66" s="43"/>
      <c r="AJT66" s="43"/>
      <c r="AJU66" s="43"/>
      <c r="AJV66" s="43"/>
      <c r="AJW66" s="43"/>
      <c r="AJX66" s="43"/>
      <c r="AJY66" s="43"/>
      <c r="AJZ66" s="43"/>
      <c r="AKA66" s="43"/>
      <c r="AKB66" s="43"/>
      <c r="AKC66" s="43"/>
      <c r="AKD66" s="43"/>
      <c r="AKE66" s="43"/>
      <c r="AKF66" s="43"/>
      <c r="AKG66" s="43"/>
      <c r="AKH66" s="43"/>
      <c r="AKI66" s="43"/>
      <c r="AKJ66" s="43"/>
      <c r="AKK66" s="43"/>
      <c r="AKL66" s="43"/>
      <c r="AKM66" s="43"/>
      <c r="AKN66" s="43"/>
      <c r="AKO66" s="43"/>
      <c r="AKP66" s="43"/>
      <c r="AKQ66" s="43"/>
      <c r="AKR66" s="43"/>
      <c r="AKS66" s="43"/>
      <c r="AKT66" s="43"/>
      <c r="AKU66" s="43"/>
      <c r="AKV66" s="43"/>
      <c r="AKW66" s="43"/>
      <c r="AKX66" s="43"/>
      <c r="AKY66" s="43"/>
      <c r="AKZ66" s="43"/>
      <c r="ALA66" s="43"/>
      <c r="ALB66" s="43"/>
      <c r="ALC66" s="43"/>
      <c r="ALD66" s="43"/>
      <c r="ALE66" s="43"/>
      <c r="ALF66" s="43"/>
      <c r="ALG66" s="43"/>
      <c r="ALH66" s="43"/>
      <c r="ALI66" s="43"/>
      <c r="ALJ66" s="43"/>
      <c r="ALK66" s="43"/>
      <c r="ALL66" s="43"/>
      <c r="ALM66" s="43"/>
      <c r="ALN66" s="43"/>
      <c r="ALO66" s="43"/>
      <c r="ALP66" s="43"/>
      <c r="ALQ66" s="43"/>
      <c r="ALR66" s="43"/>
      <c r="ALS66" s="43"/>
      <c r="ALT66" s="43"/>
      <c r="ALU66" s="43"/>
      <c r="ALV66" s="43"/>
      <c r="ALW66" s="43"/>
      <c r="ALX66" s="43"/>
      <c r="ALY66" s="43"/>
    </row>
    <row r="67" spans="1:1013" s="44" customFormat="1" ht="20.100000000000001" customHeight="1">
      <c r="A67" s="51" t="s">
        <v>161</v>
      </c>
      <c r="B67" s="41" t="s">
        <v>9</v>
      </c>
      <c r="C67" s="46">
        <v>1</v>
      </c>
      <c r="D67" s="49">
        <v>1.3</v>
      </c>
      <c r="E67" s="40">
        <v>300</v>
      </c>
      <c r="F67" s="49">
        <f t="shared" si="2"/>
        <v>390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</row>
    <row r="68" spans="1:1013" s="44" customFormat="1" ht="20.100000000000001" customHeight="1">
      <c r="A68" s="51" t="s">
        <v>172</v>
      </c>
      <c r="B68" s="41" t="s">
        <v>9</v>
      </c>
      <c r="C68" s="46">
        <v>1</v>
      </c>
      <c r="D68" s="49">
        <v>0.6</v>
      </c>
      <c r="E68" s="40">
        <v>350</v>
      </c>
      <c r="F68" s="49">
        <f t="shared" si="2"/>
        <v>210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</row>
    <row r="69" spans="1:1013" s="44" customFormat="1" ht="20.100000000000001" customHeight="1">
      <c r="A69" s="51" t="s">
        <v>173</v>
      </c>
      <c r="B69" s="41" t="s">
        <v>9</v>
      </c>
      <c r="C69" s="46">
        <v>1</v>
      </c>
      <c r="D69" s="49">
        <v>0.5</v>
      </c>
      <c r="E69" s="40">
        <v>100</v>
      </c>
      <c r="F69" s="49">
        <f t="shared" si="2"/>
        <v>50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43"/>
      <c r="NB69" s="43"/>
      <c r="NC69" s="43"/>
      <c r="ND69" s="43"/>
      <c r="NE69" s="43"/>
      <c r="NF69" s="43"/>
      <c r="NG69" s="43"/>
      <c r="NH69" s="43"/>
      <c r="NI69" s="43"/>
      <c r="NJ69" s="43"/>
      <c r="NK69" s="43"/>
      <c r="NL69" s="43"/>
      <c r="NM69" s="43"/>
      <c r="NN69" s="43"/>
      <c r="NO69" s="43"/>
      <c r="NP69" s="43"/>
      <c r="NQ69" s="43"/>
      <c r="NR69" s="43"/>
      <c r="NS69" s="43"/>
      <c r="NT69" s="43"/>
      <c r="NU69" s="43"/>
      <c r="NV69" s="43"/>
      <c r="NW69" s="43"/>
      <c r="NX69" s="43"/>
      <c r="NY69" s="43"/>
      <c r="NZ69" s="43"/>
      <c r="OA69" s="43"/>
      <c r="OB69" s="43"/>
      <c r="OC69" s="43"/>
      <c r="OD69" s="43"/>
      <c r="OE69" s="43"/>
      <c r="OF69" s="43"/>
      <c r="OG69" s="43"/>
      <c r="OH69" s="43"/>
      <c r="OI69" s="43"/>
      <c r="OJ69" s="43"/>
      <c r="OK69" s="43"/>
      <c r="OL69" s="43"/>
      <c r="OM69" s="43"/>
      <c r="ON69" s="43"/>
      <c r="OO69" s="43"/>
      <c r="OP69" s="43"/>
      <c r="OQ69" s="43"/>
      <c r="OR69" s="43"/>
      <c r="OS69" s="43"/>
      <c r="OT69" s="43"/>
      <c r="OU69" s="43"/>
      <c r="OV69" s="43"/>
      <c r="OW69" s="43"/>
      <c r="OX69" s="43"/>
      <c r="OY69" s="43"/>
      <c r="OZ69" s="43"/>
      <c r="PA69" s="43"/>
      <c r="PB69" s="43"/>
      <c r="PC69" s="43"/>
      <c r="PD69" s="43"/>
      <c r="PE69" s="43"/>
      <c r="PF69" s="43"/>
      <c r="PG69" s="43"/>
      <c r="PH69" s="43"/>
      <c r="PI69" s="43"/>
      <c r="PJ69" s="43"/>
      <c r="PK69" s="43"/>
      <c r="PL69" s="43"/>
      <c r="PM69" s="43"/>
      <c r="PN69" s="43"/>
      <c r="PO69" s="43"/>
      <c r="PP69" s="43"/>
      <c r="PQ69" s="43"/>
      <c r="PR69" s="43"/>
      <c r="PS69" s="43"/>
      <c r="PT69" s="43"/>
      <c r="PU69" s="43"/>
      <c r="PV69" s="43"/>
      <c r="PW69" s="43"/>
      <c r="PX69" s="43"/>
      <c r="PY69" s="43"/>
      <c r="PZ69" s="43"/>
      <c r="QA69" s="43"/>
      <c r="QB69" s="43"/>
      <c r="QC69" s="43"/>
      <c r="QD69" s="43"/>
      <c r="QE69" s="43"/>
      <c r="QF69" s="43"/>
      <c r="QG69" s="43"/>
      <c r="QH69" s="43"/>
      <c r="QI69" s="43"/>
      <c r="QJ69" s="43"/>
      <c r="QK69" s="43"/>
      <c r="QL69" s="43"/>
      <c r="QM69" s="43"/>
      <c r="QN69" s="43"/>
      <c r="QO69" s="43"/>
      <c r="QP69" s="43"/>
      <c r="QQ69" s="43"/>
      <c r="QR69" s="43"/>
      <c r="QS69" s="43"/>
      <c r="QT69" s="43"/>
      <c r="QU69" s="43"/>
      <c r="QV69" s="43"/>
      <c r="QW69" s="43"/>
      <c r="QX69" s="43"/>
      <c r="QY69" s="43"/>
      <c r="QZ69" s="43"/>
      <c r="RA69" s="43"/>
      <c r="RB69" s="43"/>
      <c r="RC69" s="43"/>
      <c r="RD69" s="43"/>
      <c r="RE69" s="43"/>
      <c r="RF69" s="43"/>
      <c r="RG69" s="43"/>
      <c r="RH69" s="43"/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3"/>
      <c r="RT69" s="43"/>
      <c r="RU69" s="43"/>
      <c r="RV69" s="43"/>
      <c r="RW69" s="43"/>
      <c r="RX69" s="43"/>
      <c r="RY69" s="43"/>
      <c r="RZ69" s="43"/>
      <c r="SA69" s="43"/>
      <c r="SB69" s="43"/>
      <c r="SC69" s="43"/>
      <c r="SD69" s="43"/>
      <c r="SE69" s="43"/>
      <c r="SF69" s="43"/>
      <c r="SG69" s="43"/>
      <c r="SH69" s="43"/>
      <c r="SI69" s="43"/>
      <c r="SJ69" s="43"/>
      <c r="SK69" s="43"/>
      <c r="SL69" s="43"/>
      <c r="SM69" s="43"/>
      <c r="SN69" s="43"/>
      <c r="SO69" s="43"/>
      <c r="SP69" s="43"/>
      <c r="SQ69" s="43"/>
      <c r="SR69" s="43"/>
      <c r="SS69" s="43"/>
      <c r="ST69" s="43"/>
      <c r="SU69" s="43"/>
      <c r="SV69" s="43"/>
      <c r="SW69" s="43"/>
      <c r="SX69" s="43"/>
      <c r="SY69" s="43"/>
      <c r="SZ69" s="43"/>
      <c r="TA69" s="43"/>
      <c r="TB69" s="43"/>
      <c r="TC69" s="43"/>
      <c r="TD69" s="43"/>
      <c r="TE69" s="43"/>
      <c r="TF69" s="43"/>
      <c r="TG69" s="43"/>
      <c r="TH69" s="43"/>
      <c r="TI69" s="43"/>
      <c r="TJ69" s="43"/>
      <c r="TK69" s="43"/>
      <c r="TL69" s="43"/>
      <c r="TM69" s="43"/>
      <c r="TN69" s="43"/>
      <c r="TO69" s="43"/>
      <c r="TP69" s="43"/>
      <c r="TQ69" s="43"/>
      <c r="TR69" s="43"/>
      <c r="TS69" s="43"/>
      <c r="TT69" s="43"/>
      <c r="TU69" s="43"/>
      <c r="TV69" s="43"/>
      <c r="TW69" s="43"/>
      <c r="TX69" s="43"/>
      <c r="TY69" s="43"/>
      <c r="TZ69" s="43"/>
      <c r="UA69" s="43"/>
      <c r="UB69" s="43"/>
      <c r="UC69" s="43"/>
      <c r="UD69" s="43"/>
      <c r="UE69" s="43"/>
      <c r="UF69" s="43"/>
      <c r="UG69" s="43"/>
      <c r="UH69" s="43"/>
      <c r="UI69" s="43"/>
      <c r="UJ69" s="43"/>
      <c r="UK69" s="43"/>
      <c r="UL69" s="43"/>
      <c r="UM69" s="43"/>
      <c r="UN69" s="43"/>
      <c r="UO69" s="43"/>
      <c r="UP69" s="43"/>
      <c r="UQ69" s="43"/>
      <c r="UR69" s="43"/>
      <c r="US69" s="43"/>
      <c r="UT69" s="43"/>
      <c r="UU69" s="43"/>
      <c r="UV69" s="43"/>
      <c r="UW69" s="43"/>
      <c r="UX69" s="43"/>
      <c r="UY69" s="43"/>
      <c r="UZ69" s="43"/>
      <c r="VA69" s="43"/>
      <c r="VB69" s="43"/>
      <c r="VC69" s="43"/>
      <c r="VD69" s="43"/>
      <c r="VE69" s="43"/>
      <c r="VF69" s="43"/>
      <c r="VG69" s="43"/>
      <c r="VH69" s="43"/>
      <c r="VI69" s="43"/>
      <c r="VJ69" s="43"/>
      <c r="VK69" s="43"/>
      <c r="VL69" s="43"/>
      <c r="VM69" s="43"/>
      <c r="VN69" s="43"/>
      <c r="VO69" s="43"/>
      <c r="VP69" s="43"/>
      <c r="VQ69" s="43"/>
      <c r="VR69" s="43"/>
      <c r="VS69" s="43"/>
      <c r="VT69" s="43"/>
      <c r="VU69" s="43"/>
      <c r="VV69" s="43"/>
      <c r="VW69" s="43"/>
      <c r="VX69" s="43"/>
      <c r="VY69" s="43"/>
      <c r="VZ69" s="43"/>
      <c r="WA69" s="43"/>
      <c r="WB69" s="43"/>
      <c r="WC69" s="43"/>
      <c r="WD69" s="43"/>
      <c r="WE69" s="43"/>
      <c r="WF69" s="43"/>
      <c r="WG69" s="43"/>
      <c r="WH69" s="43"/>
      <c r="WI69" s="43"/>
      <c r="WJ69" s="43"/>
      <c r="WK69" s="43"/>
      <c r="WL69" s="43"/>
      <c r="WM69" s="43"/>
      <c r="WN69" s="43"/>
      <c r="WO69" s="43"/>
      <c r="WP69" s="43"/>
      <c r="WQ69" s="43"/>
      <c r="WR69" s="43"/>
      <c r="WS69" s="43"/>
      <c r="WT69" s="43"/>
      <c r="WU69" s="43"/>
      <c r="WV69" s="43"/>
      <c r="WW69" s="43"/>
      <c r="WX69" s="43"/>
      <c r="WY69" s="43"/>
      <c r="WZ69" s="43"/>
      <c r="XA69" s="43"/>
      <c r="XB69" s="43"/>
      <c r="XC69" s="43"/>
      <c r="XD69" s="43"/>
      <c r="XE69" s="43"/>
      <c r="XF69" s="43"/>
      <c r="XG69" s="43"/>
      <c r="XH69" s="43"/>
      <c r="XI69" s="43"/>
      <c r="XJ69" s="43"/>
      <c r="XK69" s="43"/>
      <c r="XL69" s="43"/>
      <c r="XM69" s="43"/>
      <c r="XN69" s="43"/>
      <c r="XO69" s="43"/>
      <c r="XP69" s="43"/>
      <c r="XQ69" s="43"/>
      <c r="XR69" s="43"/>
      <c r="XS69" s="43"/>
      <c r="XT69" s="43"/>
      <c r="XU69" s="43"/>
      <c r="XV69" s="43"/>
      <c r="XW69" s="43"/>
      <c r="XX69" s="43"/>
      <c r="XY69" s="43"/>
      <c r="XZ69" s="43"/>
      <c r="YA69" s="43"/>
      <c r="YB69" s="43"/>
      <c r="YC69" s="43"/>
      <c r="YD69" s="43"/>
      <c r="YE69" s="43"/>
      <c r="YF69" s="43"/>
      <c r="YG69" s="43"/>
      <c r="YH69" s="43"/>
      <c r="YI69" s="43"/>
      <c r="YJ69" s="43"/>
      <c r="YK69" s="43"/>
      <c r="YL69" s="43"/>
      <c r="YM69" s="43"/>
      <c r="YN69" s="43"/>
      <c r="YO69" s="43"/>
      <c r="YP69" s="43"/>
      <c r="YQ69" s="43"/>
      <c r="YR69" s="43"/>
      <c r="YS69" s="43"/>
      <c r="YT69" s="43"/>
      <c r="YU69" s="43"/>
      <c r="YV69" s="43"/>
      <c r="YW69" s="43"/>
      <c r="YX69" s="43"/>
      <c r="YY69" s="43"/>
      <c r="YZ69" s="43"/>
      <c r="ZA69" s="43"/>
      <c r="ZB69" s="43"/>
      <c r="ZC69" s="43"/>
      <c r="ZD69" s="43"/>
      <c r="ZE69" s="43"/>
      <c r="ZF69" s="43"/>
      <c r="ZG69" s="43"/>
      <c r="ZH69" s="43"/>
      <c r="ZI69" s="43"/>
      <c r="ZJ69" s="43"/>
      <c r="ZK69" s="43"/>
      <c r="ZL69" s="43"/>
      <c r="ZM69" s="43"/>
      <c r="ZN69" s="43"/>
      <c r="ZO69" s="43"/>
      <c r="ZP69" s="43"/>
      <c r="ZQ69" s="43"/>
      <c r="ZR69" s="43"/>
      <c r="ZS69" s="43"/>
      <c r="ZT69" s="43"/>
      <c r="ZU69" s="43"/>
      <c r="ZV69" s="43"/>
      <c r="ZW69" s="43"/>
      <c r="ZX69" s="43"/>
      <c r="ZY69" s="43"/>
      <c r="ZZ69" s="43"/>
      <c r="AAA69" s="43"/>
      <c r="AAB69" s="43"/>
      <c r="AAC69" s="43"/>
      <c r="AAD69" s="43"/>
      <c r="AAE69" s="43"/>
      <c r="AAF69" s="43"/>
      <c r="AAG69" s="43"/>
      <c r="AAH69" s="43"/>
      <c r="AAI69" s="43"/>
      <c r="AAJ69" s="43"/>
      <c r="AAK69" s="43"/>
      <c r="AAL69" s="43"/>
      <c r="AAM69" s="43"/>
      <c r="AAN69" s="43"/>
      <c r="AAO69" s="43"/>
      <c r="AAP69" s="43"/>
      <c r="AAQ69" s="43"/>
      <c r="AAR69" s="43"/>
      <c r="AAS69" s="43"/>
      <c r="AAT69" s="43"/>
      <c r="AAU69" s="43"/>
      <c r="AAV69" s="43"/>
      <c r="AAW69" s="43"/>
      <c r="AAX69" s="43"/>
      <c r="AAY69" s="43"/>
      <c r="AAZ69" s="43"/>
      <c r="ABA69" s="43"/>
      <c r="ABB69" s="43"/>
      <c r="ABC69" s="43"/>
      <c r="ABD69" s="43"/>
      <c r="ABE69" s="43"/>
      <c r="ABF69" s="43"/>
      <c r="ABG69" s="43"/>
      <c r="ABH69" s="43"/>
      <c r="ABI69" s="43"/>
      <c r="ABJ69" s="43"/>
      <c r="ABK69" s="43"/>
      <c r="ABL69" s="43"/>
      <c r="ABM69" s="43"/>
      <c r="ABN69" s="43"/>
      <c r="ABO69" s="43"/>
      <c r="ABP69" s="43"/>
      <c r="ABQ69" s="43"/>
      <c r="ABR69" s="43"/>
      <c r="ABS69" s="43"/>
      <c r="ABT69" s="43"/>
      <c r="ABU69" s="43"/>
      <c r="ABV69" s="43"/>
      <c r="ABW69" s="43"/>
      <c r="ABX69" s="43"/>
      <c r="ABY69" s="43"/>
      <c r="ABZ69" s="43"/>
      <c r="ACA69" s="43"/>
      <c r="ACB69" s="43"/>
      <c r="ACC69" s="43"/>
      <c r="ACD69" s="43"/>
      <c r="ACE69" s="43"/>
      <c r="ACF69" s="43"/>
      <c r="ACG69" s="43"/>
      <c r="ACH69" s="43"/>
      <c r="ACI69" s="43"/>
      <c r="ACJ69" s="43"/>
      <c r="ACK69" s="43"/>
      <c r="ACL69" s="43"/>
      <c r="ACM69" s="43"/>
      <c r="ACN69" s="43"/>
      <c r="ACO69" s="43"/>
      <c r="ACP69" s="43"/>
      <c r="ACQ69" s="43"/>
      <c r="ACR69" s="43"/>
      <c r="ACS69" s="43"/>
      <c r="ACT69" s="43"/>
      <c r="ACU69" s="43"/>
      <c r="ACV69" s="43"/>
      <c r="ACW69" s="43"/>
      <c r="ACX69" s="43"/>
      <c r="ACY69" s="43"/>
      <c r="ACZ69" s="43"/>
      <c r="ADA69" s="43"/>
      <c r="ADB69" s="43"/>
      <c r="ADC69" s="43"/>
      <c r="ADD69" s="43"/>
      <c r="ADE69" s="43"/>
      <c r="ADF69" s="43"/>
      <c r="ADG69" s="43"/>
      <c r="ADH69" s="43"/>
      <c r="ADI69" s="43"/>
      <c r="ADJ69" s="43"/>
      <c r="ADK69" s="43"/>
      <c r="ADL69" s="43"/>
      <c r="ADM69" s="43"/>
      <c r="ADN69" s="43"/>
      <c r="ADO69" s="43"/>
      <c r="ADP69" s="43"/>
      <c r="ADQ69" s="43"/>
      <c r="ADR69" s="43"/>
      <c r="ADS69" s="43"/>
      <c r="ADT69" s="43"/>
      <c r="ADU69" s="43"/>
      <c r="ADV69" s="43"/>
      <c r="ADW69" s="43"/>
      <c r="ADX69" s="43"/>
      <c r="ADY69" s="43"/>
      <c r="ADZ69" s="43"/>
      <c r="AEA69" s="43"/>
      <c r="AEB69" s="43"/>
      <c r="AEC69" s="43"/>
      <c r="AED69" s="43"/>
      <c r="AEE69" s="43"/>
      <c r="AEF69" s="43"/>
      <c r="AEG69" s="43"/>
      <c r="AEH69" s="43"/>
      <c r="AEI69" s="43"/>
      <c r="AEJ69" s="43"/>
      <c r="AEK69" s="43"/>
      <c r="AEL69" s="43"/>
      <c r="AEM69" s="43"/>
      <c r="AEN69" s="43"/>
      <c r="AEO69" s="43"/>
      <c r="AEP69" s="43"/>
      <c r="AEQ69" s="43"/>
      <c r="AER69" s="43"/>
      <c r="AES69" s="43"/>
      <c r="AET69" s="43"/>
      <c r="AEU69" s="43"/>
      <c r="AEV69" s="43"/>
      <c r="AEW69" s="43"/>
      <c r="AEX69" s="43"/>
      <c r="AEY69" s="43"/>
      <c r="AEZ69" s="43"/>
      <c r="AFA69" s="43"/>
      <c r="AFB69" s="43"/>
      <c r="AFC69" s="43"/>
      <c r="AFD69" s="43"/>
      <c r="AFE69" s="43"/>
      <c r="AFF69" s="43"/>
      <c r="AFG69" s="43"/>
      <c r="AFH69" s="43"/>
      <c r="AFI69" s="43"/>
      <c r="AFJ69" s="43"/>
      <c r="AFK69" s="43"/>
      <c r="AFL69" s="43"/>
      <c r="AFM69" s="43"/>
      <c r="AFN69" s="43"/>
      <c r="AFO69" s="43"/>
      <c r="AFP69" s="43"/>
      <c r="AFQ69" s="43"/>
      <c r="AFR69" s="43"/>
      <c r="AFS69" s="43"/>
      <c r="AFT69" s="43"/>
      <c r="AFU69" s="43"/>
      <c r="AFV69" s="43"/>
      <c r="AFW69" s="43"/>
      <c r="AFX69" s="43"/>
      <c r="AFY69" s="43"/>
      <c r="AFZ69" s="43"/>
      <c r="AGA69" s="43"/>
      <c r="AGB69" s="43"/>
      <c r="AGC69" s="43"/>
      <c r="AGD69" s="43"/>
      <c r="AGE69" s="43"/>
      <c r="AGF69" s="43"/>
      <c r="AGG69" s="43"/>
      <c r="AGH69" s="43"/>
      <c r="AGI69" s="43"/>
      <c r="AGJ69" s="43"/>
      <c r="AGK69" s="43"/>
      <c r="AGL69" s="43"/>
      <c r="AGM69" s="43"/>
      <c r="AGN69" s="43"/>
      <c r="AGO69" s="43"/>
      <c r="AGP69" s="43"/>
      <c r="AGQ69" s="43"/>
      <c r="AGR69" s="43"/>
      <c r="AGS69" s="43"/>
      <c r="AGT69" s="43"/>
      <c r="AGU69" s="43"/>
      <c r="AGV69" s="43"/>
      <c r="AGW69" s="43"/>
      <c r="AGX69" s="43"/>
      <c r="AGY69" s="43"/>
      <c r="AGZ69" s="43"/>
      <c r="AHA69" s="43"/>
      <c r="AHB69" s="43"/>
      <c r="AHC69" s="43"/>
      <c r="AHD69" s="43"/>
      <c r="AHE69" s="43"/>
      <c r="AHF69" s="43"/>
      <c r="AHG69" s="43"/>
      <c r="AHH69" s="43"/>
      <c r="AHI69" s="43"/>
      <c r="AHJ69" s="43"/>
      <c r="AHK69" s="43"/>
      <c r="AHL69" s="43"/>
      <c r="AHM69" s="43"/>
      <c r="AHN69" s="43"/>
      <c r="AHO69" s="43"/>
      <c r="AHP69" s="43"/>
      <c r="AHQ69" s="43"/>
      <c r="AHR69" s="43"/>
      <c r="AHS69" s="43"/>
      <c r="AHT69" s="43"/>
      <c r="AHU69" s="43"/>
      <c r="AHV69" s="43"/>
      <c r="AHW69" s="43"/>
      <c r="AHX69" s="43"/>
      <c r="AHY69" s="43"/>
      <c r="AHZ69" s="43"/>
      <c r="AIA69" s="43"/>
      <c r="AIB69" s="43"/>
      <c r="AIC69" s="43"/>
      <c r="AID69" s="43"/>
      <c r="AIE69" s="43"/>
      <c r="AIF69" s="43"/>
      <c r="AIG69" s="43"/>
      <c r="AIH69" s="43"/>
      <c r="AII69" s="43"/>
      <c r="AIJ69" s="43"/>
      <c r="AIK69" s="43"/>
      <c r="AIL69" s="43"/>
      <c r="AIM69" s="43"/>
      <c r="AIN69" s="43"/>
      <c r="AIO69" s="43"/>
      <c r="AIP69" s="43"/>
      <c r="AIQ69" s="43"/>
      <c r="AIR69" s="43"/>
      <c r="AIS69" s="43"/>
      <c r="AIT69" s="43"/>
      <c r="AIU69" s="43"/>
      <c r="AIV69" s="43"/>
      <c r="AIW69" s="43"/>
      <c r="AIX69" s="43"/>
      <c r="AIY69" s="43"/>
      <c r="AIZ69" s="43"/>
      <c r="AJA69" s="43"/>
      <c r="AJB69" s="43"/>
      <c r="AJC69" s="43"/>
      <c r="AJD69" s="43"/>
      <c r="AJE69" s="43"/>
      <c r="AJF69" s="43"/>
      <c r="AJG69" s="43"/>
      <c r="AJH69" s="43"/>
      <c r="AJI69" s="43"/>
      <c r="AJJ69" s="43"/>
      <c r="AJK69" s="43"/>
      <c r="AJL69" s="43"/>
      <c r="AJM69" s="43"/>
      <c r="AJN69" s="43"/>
      <c r="AJO69" s="43"/>
      <c r="AJP69" s="43"/>
      <c r="AJQ69" s="43"/>
      <c r="AJR69" s="43"/>
      <c r="AJS69" s="43"/>
      <c r="AJT69" s="43"/>
      <c r="AJU69" s="43"/>
      <c r="AJV69" s="43"/>
      <c r="AJW69" s="43"/>
      <c r="AJX69" s="43"/>
      <c r="AJY69" s="43"/>
      <c r="AJZ69" s="43"/>
      <c r="AKA69" s="43"/>
      <c r="AKB69" s="43"/>
      <c r="AKC69" s="43"/>
      <c r="AKD69" s="43"/>
      <c r="AKE69" s="43"/>
      <c r="AKF69" s="43"/>
      <c r="AKG69" s="43"/>
      <c r="AKH69" s="43"/>
      <c r="AKI69" s="43"/>
      <c r="AKJ69" s="43"/>
      <c r="AKK69" s="43"/>
      <c r="AKL69" s="43"/>
      <c r="AKM69" s="43"/>
      <c r="AKN69" s="43"/>
      <c r="AKO69" s="43"/>
      <c r="AKP69" s="43"/>
      <c r="AKQ69" s="43"/>
      <c r="AKR69" s="43"/>
      <c r="AKS69" s="43"/>
      <c r="AKT69" s="43"/>
      <c r="AKU69" s="43"/>
      <c r="AKV69" s="43"/>
      <c r="AKW69" s="43"/>
      <c r="AKX69" s="43"/>
      <c r="AKY69" s="43"/>
      <c r="AKZ69" s="43"/>
      <c r="ALA69" s="43"/>
      <c r="ALB69" s="43"/>
      <c r="ALC69" s="43"/>
      <c r="ALD69" s="43"/>
      <c r="ALE69" s="43"/>
      <c r="ALF69" s="43"/>
      <c r="ALG69" s="43"/>
      <c r="ALH69" s="43"/>
      <c r="ALI69" s="43"/>
      <c r="ALJ69" s="43"/>
      <c r="ALK69" s="43"/>
      <c r="ALL69" s="43"/>
      <c r="ALM69" s="43"/>
      <c r="ALN69" s="43"/>
      <c r="ALO69" s="43"/>
      <c r="ALP69" s="43"/>
      <c r="ALQ69" s="43"/>
      <c r="ALR69" s="43"/>
      <c r="ALS69" s="43"/>
      <c r="ALT69" s="43"/>
      <c r="ALU69" s="43"/>
      <c r="ALV69" s="43"/>
      <c r="ALW69" s="43"/>
      <c r="ALX69" s="43"/>
      <c r="ALY69" s="43"/>
    </row>
    <row r="70" spans="1:1013" s="44" customFormat="1" ht="20.100000000000001" customHeight="1">
      <c r="A70" s="51" t="s">
        <v>174</v>
      </c>
      <c r="B70" s="41" t="s">
        <v>9</v>
      </c>
      <c r="C70" s="46">
        <v>1</v>
      </c>
      <c r="D70" s="49">
        <v>0.5</v>
      </c>
      <c r="E70" s="40">
        <v>30</v>
      </c>
      <c r="F70" s="49">
        <f t="shared" si="2"/>
        <v>15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43"/>
      <c r="NB70" s="43"/>
      <c r="NC70" s="43"/>
      <c r="ND70" s="43"/>
      <c r="NE70" s="43"/>
      <c r="NF70" s="43"/>
      <c r="NG70" s="43"/>
      <c r="NH70" s="43"/>
      <c r="NI70" s="43"/>
      <c r="NJ70" s="43"/>
      <c r="NK70" s="43"/>
      <c r="NL70" s="43"/>
      <c r="NM70" s="43"/>
      <c r="NN70" s="43"/>
      <c r="NO70" s="43"/>
      <c r="NP70" s="43"/>
      <c r="NQ70" s="43"/>
      <c r="NR70" s="43"/>
      <c r="NS70" s="43"/>
      <c r="NT70" s="43"/>
      <c r="NU70" s="43"/>
      <c r="NV70" s="43"/>
      <c r="NW70" s="43"/>
      <c r="NX70" s="43"/>
      <c r="NY70" s="43"/>
      <c r="NZ70" s="43"/>
      <c r="OA70" s="43"/>
      <c r="OB70" s="43"/>
      <c r="OC70" s="43"/>
      <c r="OD70" s="43"/>
      <c r="OE70" s="43"/>
      <c r="OF70" s="43"/>
      <c r="OG70" s="43"/>
      <c r="OH70" s="43"/>
      <c r="OI70" s="43"/>
      <c r="OJ70" s="43"/>
      <c r="OK70" s="43"/>
      <c r="OL70" s="43"/>
      <c r="OM70" s="43"/>
      <c r="ON70" s="43"/>
      <c r="OO70" s="43"/>
      <c r="OP70" s="43"/>
      <c r="OQ70" s="43"/>
      <c r="OR70" s="43"/>
      <c r="OS70" s="43"/>
      <c r="OT70" s="43"/>
      <c r="OU70" s="43"/>
      <c r="OV70" s="43"/>
      <c r="OW70" s="43"/>
      <c r="OX70" s="43"/>
      <c r="OY70" s="43"/>
      <c r="OZ70" s="43"/>
      <c r="PA70" s="43"/>
      <c r="PB70" s="43"/>
      <c r="PC70" s="43"/>
      <c r="PD70" s="43"/>
      <c r="PE70" s="43"/>
      <c r="PF70" s="43"/>
      <c r="PG70" s="43"/>
      <c r="PH70" s="43"/>
      <c r="PI70" s="43"/>
      <c r="PJ70" s="43"/>
      <c r="PK70" s="43"/>
      <c r="PL70" s="43"/>
      <c r="PM70" s="43"/>
      <c r="PN70" s="43"/>
      <c r="PO70" s="43"/>
      <c r="PP70" s="43"/>
      <c r="PQ70" s="43"/>
      <c r="PR70" s="43"/>
      <c r="PS70" s="43"/>
      <c r="PT70" s="43"/>
      <c r="PU70" s="43"/>
      <c r="PV70" s="43"/>
      <c r="PW70" s="43"/>
      <c r="PX70" s="43"/>
      <c r="PY70" s="43"/>
      <c r="PZ70" s="43"/>
      <c r="QA70" s="43"/>
      <c r="QB70" s="43"/>
      <c r="QC70" s="43"/>
      <c r="QD70" s="43"/>
      <c r="QE70" s="43"/>
      <c r="QF70" s="43"/>
      <c r="QG70" s="43"/>
      <c r="QH70" s="43"/>
      <c r="QI70" s="43"/>
      <c r="QJ70" s="43"/>
      <c r="QK70" s="43"/>
      <c r="QL70" s="43"/>
      <c r="QM70" s="43"/>
      <c r="QN70" s="43"/>
      <c r="QO70" s="43"/>
      <c r="QP70" s="43"/>
      <c r="QQ70" s="43"/>
      <c r="QR70" s="43"/>
      <c r="QS70" s="43"/>
      <c r="QT70" s="43"/>
      <c r="QU70" s="43"/>
      <c r="QV70" s="43"/>
      <c r="QW70" s="43"/>
      <c r="QX70" s="43"/>
      <c r="QY70" s="43"/>
      <c r="QZ70" s="43"/>
      <c r="RA70" s="43"/>
      <c r="RB70" s="43"/>
      <c r="RC70" s="43"/>
      <c r="RD70" s="43"/>
      <c r="RE70" s="43"/>
      <c r="RF70" s="43"/>
      <c r="RG70" s="43"/>
      <c r="RH70" s="43"/>
      <c r="RI70" s="43"/>
      <c r="RJ70" s="43"/>
      <c r="RK70" s="43"/>
      <c r="RL70" s="43"/>
      <c r="RM70" s="43"/>
      <c r="RN70" s="43"/>
      <c r="RO70" s="43"/>
      <c r="RP70" s="43"/>
      <c r="RQ70" s="43"/>
      <c r="RR70" s="43"/>
      <c r="RS70" s="43"/>
      <c r="RT70" s="43"/>
      <c r="RU70" s="43"/>
      <c r="RV70" s="43"/>
      <c r="RW70" s="43"/>
      <c r="RX70" s="43"/>
      <c r="RY70" s="43"/>
      <c r="RZ70" s="43"/>
      <c r="SA70" s="43"/>
      <c r="SB70" s="43"/>
      <c r="SC70" s="43"/>
      <c r="SD70" s="43"/>
      <c r="SE70" s="43"/>
      <c r="SF70" s="43"/>
      <c r="SG70" s="43"/>
      <c r="SH70" s="43"/>
      <c r="SI70" s="43"/>
      <c r="SJ70" s="43"/>
      <c r="SK70" s="43"/>
      <c r="SL70" s="43"/>
      <c r="SM70" s="43"/>
      <c r="SN70" s="43"/>
      <c r="SO70" s="43"/>
      <c r="SP70" s="43"/>
      <c r="SQ70" s="43"/>
      <c r="SR70" s="43"/>
      <c r="SS70" s="43"/>
      <c r="ST70" s="43"/>
      <c r="SU70" s="43"/>
      <c r="SV70" s="43"/>
      <c r="SW70" s="43"/>
      <c r="SX70" s="43"/>
      <c r="SY70" s="43"/>
      <c r="SZ70" s="43"/>
      <c r="TA70" s="43"/>
      <c r="TB70" s="43"/>
      <c r="TC70" s="43"/>
      <c r="TD70" s="43"/>
      <c r="TE70" s="43"/>
      <c r="TF70" s="43"/>
      <c r="TG70" s="43"/>
      <c r="TH70" s="43"/>
      <c r="TI70" s="43"/>
      <c r="TJ70" s="43"/>
      <c r="TK70" s="43"/>
      <c r="TL70" s="43"/>
      <c r="TM70" s="43"/>
      <c r="TN70" s="43"/>
      <c r="TO70" s="43"/>
      <c r="TP70" s="43"/>
      <c r="TQ70" s="43"/>
      <c r="TR70" s="43"/>
      <c r="TS70" s="43"/>
      <c r="TT70" s="43"/>
      <c r="TU70" s="43"/>
      <c r="TV70" s="43"/>
      <c r="TW70" s="43"/>
      <c r="TX70" s="43"/>
      <c r="TY70" s="43"/>
      <c r="TZ70" s="43"/>
      <c r="UA70" s="43"/>
      <c r="UB70" s="43"/>
      <c r="UC70" s="43"/>
      <c r="UD70" s="43"/>
      <c r="UE70" s="43"/>
      <c r="UF70" s="43"/>
      <c r="UG70" s="43"/>
      <c r="UH70" s="43"/>
      <c r="UI70" s="43"/>
      <c r="UJ70" s="43"/>
      <c r="UK70" s="43"/>
      <c r="UL70" s="43"/>
      <c r="UM70" s="43"/>
      <c r="UN70" s="43"/>
      <c r="UO70" s="43"/>
      <c r="UP70" s="43"/>
      <c r="UQ70" s="43"/>
      <c r="UR70" s="43"/>
      <c r="US70" s="43"/>
      <c r="UT70" s="43"/>
      <c r="UU70" s="43"/>
      <c r="UV70" s="43"/>
      <c r="UW70" s="43"/>
      <c r="UX70" s="43"/>
      <c r="UY70" s="43"/>
      <c r="UZ70" s="43"/>
      <c r="VA70" s="43"/>
      <c r="VB70" s="43"/>
      <c r="VC70" s="43"/>
      <c r="VD70" s="43"/>
      <c r="VE70" s="43"/>
      <c r="VF70" s="43"/>
      <c r="VG70" s="43"/>
      <c r="VH70" s="43"/>
      <c r="VI70" s="43"/>
      <c r="VJ70" s="43"/>
      <c r="VK70" s="43"/>
      <c r="VL70" s="43"/>
      <c r="VM70" s="43"/>
      <c r="VN70" s="43"/>
      <c r="VO70" s="43"/>
      <c r="VP70" s="43"/>
      <c r="VQ70" s="43"/>
      <c r="VR70" s="43"/>
      <c r="VS70" s="43"/>
      <c r="VT70" s="43"/>
      <c r="VU70" s="43"/>
      <c r="VV70" s="43"/>
      <c r="VW70" s="43"/>
      <c r="VX70" s="43"/>
      <c r="VY70" s="43"/>
      <c r="VZ70" s="43"/>
      <c r="WA70" s="43"/>
      <c r="WB70" s="43"/>
      <c r="WC70" s="43"/>
      <c r="WD70" s="43"/>
      <c r="WE70" s="43"/>
      <c r="WF70" s="43"/>
      <c r="WG70" s="43"/>
      <c r="WH70" s="43"/>
      <c r="WI70" s="43"/>
      <c r="WJ70" s="43"/>
      <c r="WK70" s="43"/>
      <c r="WL70" s="43"/>
      <c r="WM70" s="43"/>
      <c r="WN70" s="43"/>
      <c r="WO70" s="43"/>
      <c r="WP70" s="43"/>
      <c r="WQ70" s="43"/>
      <c r="WR70" s="43"/>
      <c r="WS70" s="43"/>
      <c r="WT70" s="43"/>
      <c r="WU70" s="43"/>
      <c r="WV70" s="43"/>
      <c r="WW70" s="43"/>
      <c r="WX70" s="43"/>
      <c r="WY70" s="43"/>
      <c r="WZ70" s="43"/>
      <c r="XA70" s="43"/>
      <c r="XB70" s="43"/>
      <c r="XC70" s="43"/>
      <c r="XD70" s="43"/>
      <c r="XE70" s="43"/>
      <c r="XF70" s="43"/>
      <c r="XG70" s="43"/>
      <c r="XH70" s="43"/>
      <c r="XI70" s="43"/>
      <c r="XJ70" s="43"/>
      <c r="XK70" s="43"/>
      <c r="XL70" s="43"/>
      <c r="XM70" s="43"/>
      <c r="XN70" s="43"/>
      <c r="XO70" s="43"/>
      <c r="XP70" s="43"/>
      <c r="XQ70" s="43"/>
      <c r="XR70" s="43"/>
      <c r="XS70" s="43"/>
      <c r="XT70" s="43"/>
      <c r="XU70" s="43"/>
      <c r="XV70" s="43"/>
      <c r="XW70" s="43"/>
      <c r="XX70" s="43"/>
      <c r="XY70" s="43"/>
      <c r="XZ70" s="43"/>
      <c r="YA70" s="43"/>
      <c r="YB70" s="43"/>
      <c r="YC70" s="43"/>
      <c r="YD70" s="43"/>
      <c r="YE70" s="43"/>
      <c r="YF70" s="43"/>
      <c r="YG70" s="43"/>
      <c r="YH70" s="43"/>
      <c r="YI70" s="43"/>
      <c r="YJ70" s="43"/>
      <c r="YK70" s="43"/>
      <c r="YL70" s="43"/>
      <c r="YM70" s="43"/>
      <c r="YN70" s="43"/>
      <c r="YO70" s="43"/>
      <c r="YP70" s="43"/>
      <c r="YQ70" s="43"/>
      <c r="YR70" s="43"/>
      <c r="YS70" s="43"/>
      <c r="YT70" s="43"/>
      <c r="YU70" s="43"/>
      <c r="YV70" s="43"/>
      <c r="YW70" s="43"/>
      <c r="YX70" s="43"/>
      <c r="YY70" s="43"/>
      <c r="YZ70" s="43"/>
      <c r="ZA70" s="43"/>
      <c r="ZB70" s="43"/>
      <c r="ZC70" s="43"/>
      <c r="ZD70" s="43"/>
      <c r="ZE70" s="43"/>
      <c r="ZF70" s="43"/>
      <c r="ZG70" s="43"/>
      <c r="ZH70" s="43"/>
      <c r="ZI70" s="43"/>
      <c r="ZJ70" s="43"/>
      <c r="ZK70" s="43"/>
      <c r="ZL70" s="43"/>
      <c r="ZM70" s="43"/>
      <c r="ZN70" s="43"/>
      <c r="ZO70" s="43"/>
      <c r="ZP70" s="43"/>
      <c r="ZQ70" s="43"/>
      <c r="ZR70" s="43"/>
      <c r="ZS70" s="43"/>
      <c r="ZT70" s="43"/>
      <c r="ZU70" s="43"/>
      <c r="ZV70" s="43"/>
      <c r="ZW70" s="43"/>
      <c r="ZX70" s="43"/>
      <c r="ZY70" s="43"/>
      <c r="ZZ70" s="43"/>
      <c r="AAA70" s="43"/>
      <c r="AAB70" s="43"/>
      <c r="AAC70" s="43"/>
      <c r="AAD70" s="43"/>
      <c r="AAE70" s="43"/>
      <c r="AAF70" s="43"/>
      <c r="AAG70" s="43"/>
      <c r="AAH70" s="43"/>
      <c r="AAI70" s="43"/>
      <c r="AAJ70" s="43"/>
      <c r="AAK70" s="43"/>
      <c r="AAL70" s="43"/>
      <c r="AAM70" s="43"/>
      <c r="AAN70" s="43"/>
      <c r="AAO70" s="43"/>
      <c r="AAP70" s="43"/>
      <c r="AAQ70" s="43"/>
      <c r="AAR70" s="43"/>
      <c r="AAS70" s="43"/>
      <c r="AAT70" s="43"/>
      <c r="AAU70" s="43"/>
      <c r="AAV70" s="43"/>
      <c r="AAW70" s="43"/>
      <c r="AAX70" s="43"/>
      <c r="AAY70" s="43"/>
      <c r="AAZ70" s="43"/>
      <c r="ABA70" s="43"/>
      <c r="ABB70" s="43"/>
      <c r="ABC70" s="43"/>
      <c r="ABD70" s="43"/>
      <c r="ABE70" s="43"/>
      <c r="ABF70" s="43"/>
      <c r="ABG70" s="43"/>
      <c r="ABH70" s="43"/>
      <c r="ABI70" s="43"/>
      <c r="ABJ70" s="43"/>
      <c r="ABK70" s="43"/>
      <c r="ABL70" s="43"/>
      <c r="ABM70" s="43"/>
      <c r="ABN70" s="43"/>
      <c r="ABO70" s="43"/>
      <c r="ABP70" s="43"/>
      <c r="ABQ70" s="43"/>
      <c r="ABR70" s="43"/>
      <c r="ABS70" s="43"/>
      <c r="ABT70" s="43"/>
      <c r="ABU70" s="43"/>
      <c r="ABV70" s="43"/>
      <c r="ABW70" s="43"/>
      <c r="ABX70" s="43"/>
      <c r="ABY70" s="43"/>
      <c r="ABZ70" s="43"/>
      <c r="ACA70" s="43"/>
      <c r="ACB70" s="43"/>
      <c r="ACC70" s="43"/>
      <c r="ACD70" s="43"/>
      <c r="ACE70" s="43"/>
      <c r="ACF70" s="43"/>
      <c r="ACG70" s="43"/>
      <c r="ACH70" s="43"/>
      <c r="ACI70" s="43"/>
      <c r="ACJ70" s="43"/>
      <c r="ACK70" s="43"/>
      <c r="ACL70" s="43"/>
      <c r="ACM70" s="43"/>
      <c r="ACN70" s="43"/>
      <c r="ACO70" s="43"/>
      <c r="ACP70" s="43"/>
      <c r="ACQ70" s="43"/>
      <c r="ACR70" s="43"/>
      <c r="ACS70" s="43"/>
      <c r="ACT70" s="43"/>
      <c r="ACU70" s="43"/>
      <c r="ACV70" s="43"/>
      <c r="ACW70" s="43"/>
      <c r="ACX70" s="43"/>
      <c r="ACY70" s="43"/>
      <c r="ACZ70" s="43"/>
      <c r="ADA70" s="43"/>
      <c r="ADB70" s="43"/>
      <c r="ADC70" s="43"/>
      <c r="ADD70" s="43"/>
      <c r="ADE70" s="43"/>
      <c r="ADF70" s="43"/>
      <c r="ADG70" s="43"/>
      <c r="ADH70" s="43"/>
      <c r="ADI70" s="43"/>
      <c r="ADJ70" s="43"/>
      <c r="ADK70" s="43"/>
      <c r="ADL70" s="43"/>
      <c r="ADM70" s="43"/>
      <c r="ADN70" s="43"/>
      <c r="ADO70" s="43"/>
      <c r="ADP70" s="43"/>
      <c r="ADQ70" s="43"/>
      <c r="ADR70" s="43"/>
      <c r="ADS70" s="43"/>
      <c r="ADT70" s="43"/>
      <c r="ADU70" s="43"/>
      <c r="ADV70" s="43"/>
      <c r="ADW70" s="43"/>
      <c r="ADX70" s="43"/>
      <c r="ADY70" s="43"/>
      <c r="ADZ70" s="43"/>
      <c r="AEA70" s="43"/>
      <c r="AEB70" s="43"/>
      <c r="AEC70" s="43"/>
      <c r="AED70" s="43"/>
      <c r="AEE70" s="43"/>
      <c r="AEF70" s="43"/>
      <c r="AEG70" s="43"/>
      <c r="AEH70" s="43"/>
      <c r="AEI70" s="43"/>
      <c r="AEJ70" s="43"/>
      <c r="AEK70" s="43"/>
      <c r="AEL70" s="43"/>
      <c r="AEM70" s="43"/>
      <c r="AEN70" s="43"/>
      <c r="AEO70" s="43"/>
      <c r="AEP70" s="43"/>
      <c r="AEQ70" s="43"/>
      <c r="AER70" s="43"/>
      <c r="AES70" s="43"/>
      <c r="AET70" s="43"/>
      <c r="AEU70" s="43"/>
      <c r="AEV70" s="43"/>
      <c r="AEW70" s="43"/>
      <c r="AEX70" s="43"/>
      <c r="AEY70" s="43"/>
      <c r="AEZ70" s="43"/>
      <c r="AFA70" s="43"/>
      <c r="AFB70" s="43"/>
      <c r="AFC70" s="43"/>
      <c r="AFD70" s="43"/>
      <c r="AFE70" s="43"/>
      <c r="AFF70" s="43"/>
      <c r="AFG70" s="43"/>
      <c r="AFH70" s="43"/>
      <c r="AFI70" s="43"/>
      <c r="AFJ70" s="43"/>
      <c r="AFK70" s="43"/>
      <c r="AFL70" s="43"/>
      <c r="AFM70" s="43"/>
      <c r="AFN70" s="43"/>
      <c r="AFO70" s="43"/>
      <c r="AFP70" s="43"/>
      <c r="AFQ70" s="43"/>
      <c r="AFR70" s="43"/>
      <c r="AFS70" s="43"/>
      <c r="AFT70" s="43"/>
      <c r="AFU70" s="43"/>
      <c r="AFV70" s="43"/>
      <c r="AFW70" s="43"/>
      <c r="AFX70" s="43"/>
      <c r="AFY70" s="43"/>
      <c r="AFZ70" s="43"/>
      <c r="AGA70" s="43"/>
      <c r="AGB70" s="43"/>
      <c r="AGC70" s="43"/>
      <c r="AGD70" s="43"/>
      <c r="AGE70" s="43"/>
      <c r="AGF70" s="43"/>
      <c r="AGG70" s="43"/>
      <c r="AGH70" s="43"/>
      <c r="AGI70" s="43"/>
      <c r="AGJ70" s="43"/>
      <c r="AGK70" s="43"/>
      <c r="AGL70" s="43"/>
      <c r="AGM70" s="43"/>
      <c r="AGN70" s="43"/>
      <c r="AGO70" s="43"/>
      <c r="AGP70" s="43"/>
      <c r="AGQ70" s="43"/>
      <c r="AGR70" s="43"/>
      <c r="AGS70" s="43"/>
      <c r="AGT70" s="43"/>
      <c r="AGU70" s="43"/>
      <c r="AGV70" s="43"/>
      <c r="AGW70" s="43"/>
      <c r="AGX70" s="43"/>
      <c r="AGY70" s="43"/>
      <c r="AGZ70" s="43"/>
      <c r="AHA70" s="43"/>
      <c r="AHB70" s="43"/>
      <c r="AHC70" s="43"/>
      <c r="AHD70" s="43"/>
      <c r="AHE70" s="43"/>
      <c r="AHF70" s="43"/>
      <c r="AHG70" s="43"/>
      <c r="AHH70" s="43"/>
      <c r="AHI70" s="43"/>
      <c r="AHJ70" s="43"/>
      <c r="AHK70" s="43"/>
      <c r="AHL70" s="43"/>
      <c r="AHM70" s="43"/>
      <c r="AHN70" s="43"/>
      <c r="AHO70" s="43"/>
      <c r="AHP70" s="43"/>
      <c r="AHQ70" s="43"/>
      <c r="AHR70" s="43"/>
      <c r="AHS70" s="43"/>
      <c r="AHT70" s="43"/>
      <c r="AHU70" s="43"/>
      <c r="AHV70" s="43"/>
      <c r="AHW70" s="43"/>
      <c r="AHX70" s="43"/>
      <c r="AHY70" s="43"/>
      <c r="AHZ70" s="43"/>
      <c r="AIA70" s="43"/>
      <c r="AIB70" s="43"/>
      <c r="AIC70" s="43"/>
      <c r="AID70" s="43"/>
      <c r="AIE70" s="43"/>
      <c r="AIF70" s="43"/>
      <c r="AIG70" s="43"/>
      <c r="AIH70" s="43"/>
      <c r="AII70" s="43"/>
      <c r="AIJ70" s="43"/>
      <c r="AIK70" s="43"/>
      <c r="AIL70" s="43"/>
      <c r="AIM70" s="43"/>
      <c r="AIN70" s="43"/>
      <c r="AIO70" s="43"/>
      <c r="AIP70" s="43"/>
      <c r="AIQ70" s="43"/>
      <c r="AIR70" s="43"/>
      <c r="AIS70" s="43"/>
      <c r="AIT70" s="43"/>
      <c r="AIU70" s="43"/>
      <c r="AIV70" s="43"/>
      <c r="AIW70" s="43"/>
      <c r="AIX70" s="43"/>
      <c r="AIY70" s="43"/>
      <c r="AIZ70" s="43"/>
      <c r="AJA70" s="43"/>
      <c r="AJB70" s="43"/>
      <c r="AJC70" s="43"/>
      <c r="AJD70" s="43"/>
      <c r="AJE70" s="43"/>
      <c r="AJF70" s="43"/>
      <c r="AJG70" s="43"/>
      <c r="AJH70" s="43"/>
      <c r="AJI70" s="43"/>
      <c r="AJJ70" s="43"/>
      <c r="AJK70" s="43"/>
      <c r="AJL70" s="43"/>
      <c r="AJM70" s="43"/>
      <c r="AJN70" s="43"/>
      <c r="AJO70" s="43"/>
      <c r="AJP70" s="43"/>
      <c r="AJQ70" s="43"/>
      <c r="AJR70" s="43"/>
      <c r="AJS70" s="43"/>
      <c r="AJT70" s="43"/>
      <c r="AJU70" s="43"/>
      <c r="AJV70" s="43"/>
      <c r="AJW70" s="43"/>
      <c r="AJX70" s="43"/>
      <c r="AJY70" s="43"/>
      <c r="AJZ70" s="43"/>
      <c r="AKA70" s="43"/>
      <c r="AKB70" s="43"/>
      <c r="AKC70" s="43"/>
      <c r="AKD70" s="43"/>
      <c r="AKE70" s="43"/>
      <c r="AKF70" s="43"/>
      <c r="AKG70" s="43"/>
      <c r="AKH70" s="43"/>
      <c r="AKI70" s="43"/>
      <c r="AKJ70" s="43"/>
      <c r="AKK70" s="43"/>
      <c r="AKL70" s="43"/>
      <c r="AKM70" s="43"/>
      <c r="AKN70" s="43"/>
      <c r="AKO70" s="43"/>
      <c r="AKP70" s="43"/>
      <c r="AKQ70" s="43"/>
      <c r="AKR70" s="43"/>
      <c r="AKS70" s="43"/>
      <c r="AKT70" s="43"/>
      <c r="AKU70" s="43"/>
      <c r="AKV70" s="43"/>
      <c r="AKW70" s="43"/>
      <c r="AKX70" s="43"/>
      <c r="AKY70" s="43"/>
      <c r="AKZ70" s="43"/>
      <c r="ALA70" s="43"/>
      <c r="ALB70" s="43"/>
      <c r="ALC70" s="43"/>
      <c r="ALD70" s="43"/>
      <c r="ALE70" s="43"/>
      <c r="ALF70" s="43"/>
      <c r="ALG70" s="43"/>
      <c r="ALH70" s="43"/>
      <c r="ALI70" s="43"/>
      <c r="ALJ70" s="43"/>
      <c r="ALK70" s="43"/>
      <c r="ALL70" s="43"/>
      <c r="ALM70" s="43"/>
      <c r="ALN70" s="43"/>
      <c r="ALO70" s="43"/>
      <c r="ALP70" s="43"/>
      <c r="ALQ70" s="43"/>
      <c r="ALR70" s="43"/>
      <c r="ALS70" s="43"/>
      <c r="ALT70" s="43"/>
      <c r="ALU70" s="43"/>
      <c r="ALV70" s="43"/>
      <c r="ALW70" s="43"/>
      <c r="ALX70" s="43"/>
      <c r="ALY70" s="43"/>
    </row>
    <row r="71" spans="1:1013" s="44" customFormat="1" ht="20.100000000000001" customHeight="1">
      <c r="A71" s="51" t="s">
        <v>162</v>
      </c>
      <c r="B71" s="41" t="s">
        <v>9</v>
      </c>
      <c r="C71" s="46">
        <v>1</v>
      </c>
      <c r="D71" s="49">
        <v>1.5</v>
      </c>
      <c r="E71" s="40">
        <v>300</v>
      </c>
      <c r="F71" s="49">
        <f t="shared" si="2"/>
        <v>450</v>
      </c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3"/>
      <c r="JD71" s="43"/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I71" s="43"/>
      <c r="LJ71" s="43"/>
      <c r="LK71" s="43"/>
      <c r="LL71" s="43"/>
      <c r="LM71" s="43"/>
      <c r="LN71" s="43"/>
      <c r="LO71" s="43"/>
      <c r="LP71" s="43"/>
      <c r="LQ71" s="43"/>
      <c r="LR71" s="43"/>
      <c r="LS71" s="43"/>
      <c r="LT71" s="43"/>
      <c r="LU71" s="43"/>
      <c r="LV71" s="43"/>
      <c r="LW71" s="43"/>
      <c r="LX71" s="43"/>
      <c r="LY71" s="43"/>
      <c r="LZ71" s="43"/>
      <c r="MA71" s="43"/>
      <c r="MB71" s="43"/>
      <c r="MC71" s="43"/>
      <c r="MD71" s="43"/>
      <c r="ME71" s="43"/>
      <c r="MF71" s="43"/>
      <c r="MG71" s="43"/>
      <c r="MH71" s="43"/>
      <c r="MI71" s="43"/>
      <c r="MJ71" s="43"/>
      <c r="MK71" s="43"/>
      <c r="ML71" s="43"/>
      <c r="MM71" s="43"/>
      <c r="MN71" s="43"/>
      <c r="MO71" s="43"/>
      <c r="MP71" s="43"/>
      <c r="MQ71" s="43"/>
      <c r="MR71" s="43"/>
      <c r="MS71" s="43"/>
      <c r="MT71" s="43"/>
      <c r="MU71" s="43"/>
      <c r="MV71" s="43"/>
      <c r="MW71" s="43"/>
      <c r="MX71" s="43"/>
      <c r="MY71" s="43"/>
      <c r="MZ71" s="43"/>
      <c r="NA71" s="43"/>
      <c r="NB71" s="43"/>
      <c r="NC71" s="43"/>
      <c r="ND71" s="43"/>
      <c r="NE71" s="43"/>
      <c r="NF71" s="43"/>
      <c r="NG71" s="43"/>
      <c r="NH71" s="43"/>
      <c r="NI71" s="43"/>
      <c r="NJ71" s="43"/>
      <c r="NK71" s="43"/>
      <c r="NL71" s="43"/>
      <c r="NM71" s="43"/>
      <c r="NN71" s="43"/>
      <c r="NO71" s="43"/>
      <c r="NP71" s="43"/>
      <c r="NQ71" s="43"/>
      <c r="NR71" s="43"/>
      <c r="NS71" s="43"/>
      <c r="NT71" s="43"/>
      <c r="NU71" s="43"/>
      <c r="NV71" s="43"/>
      <c r="NW71" s="43"/>
      <c r="NX71" s="43"/>
      <c r="NY71" s="43"/>
      <c r="NZ71" s="43"/>
      <c r="OA71" s="43"/>
      <c r="OB71" s="43"/>
      <c r="OC71" s="43"/>
      <c r="OD71" s="43"/>
      <c r="OE71" s="43"/>
      <c r="OF71" s="43"/>
      <c r="OG71" s="43"/>
      <c r="OH71" s="43"/>
      <c r="OI71" s="43"/>
      <c r="OJ71" s="43"/>
      <c r="OK71" s="43"/>
      <c r="OL71" s="43"/>
      <c r="OM71" s="43"/>
      <c r="ON71" s="43"/>
      <c r="OO71" s="43"/>
      <c r="OP71" s="43"/>
      <c r="OQ71" s="43"/>
      <c r="OR71" s="43"/>
      <c r="OS71" s="43"/>
      <c r="OT71" s="43"/>
      <c r="OU71" s="43"/>
      <c r="OV71" s="43"/>
      <c r="OW71" s="43"/>
      <c r="OX71" s="43"/>
      <c r="OY71" s="43"/>
      <c r="OZ71" s="43"/>
      <c r="PA71" s="43"/>
      <c r="PB71" s="43"/>
      <c r="PC71" s="43"/>
      <c r="PD71" s="43"/>
      <c r="PE71" s="43"/>
      <c r="PF71" s="43"/>
      <c r="PG71" s="43"/>
      <c r="PH71" s="43"/>
      <c r="PI71" s="43"/>
      <c r="PJ71" s="43"/>
      <c r="PK71" s="43"/>
      <c r="PL71" s="43"/>
      <c r="PM71" s="43"/>
      <c r="PN71" s="43"/>
      <c r="PO71" s="43"/>
      <c r="PP71" s="43"/>
      <c r="PQ71" s="43"/>
      <c r="PR71" s="43"/>
      <c r="PS71" s="43"/>
      <c r="PT71" s="43"/>
      <c r="PU71" s="43"/>
      <c r="PV71" s="43"/>
      <c r="PW71" s="43"/>
      <c r="PX71" s="43"/>
      <c r="PY71" s="43"/>
      <c r="PZ71" s="43"/>
      <c r="QA71" s="43"/>
      <c r="QB71" s="43"/>
      <c r="QC71" s="43"/>
      <c r="QD71" s="43"/>
      <c r="QE71" s="43"/>
      <c r="QF71" s="43"/>
      <c r="QG71" s="43"/>
      <c r="QH71" s="43"/>
      <c r="QI71" s="43"/>
      <c r="QJ71" s="43"/>
      <c r="QK71" s="43"/>
      <c r="QL71" s="43"/>
      <c r="QM71" s="43"/>
      <c r="QN71" s="43"/>
      <c r="QO71" s="43"/>
      <c r="QP71" s="43"/>
      <c r="QQ71" s="43"/>
      <c r="QR71" s="43"/>
      <c r="QS71" s="43"/>
      <c r="QT71" s="43"/>
      <c r="QU71" s="43"/>
      <c r="QV71" s="43"/>
      <c r="QW71" s="43"/>
      <c r="QX71" s="43"/>
      <c r="QY71" s="43"/>
      <c r="QZ71" s="43"/>
      <c r="RA71" s="43"/>
      <c r="RB71" s="43"/>
      <c r="RC71" s="43"/>
      <c r="RD71" s="43"/>
      <c r="RE71" s="43"/>
      <c r="RF71" s="43"/>
      <c r="RG71" s="43"/>
      <c r="RH71" s="43"/>
      <c r="RI71" s="43"/>
      <c r="RJ71" s="43"/>
      <c r="RK71" s="43"/>
      <c r="RL71" s="43"/>
      <c r="RM71" s="43"/>
      <c r="RN71" s="43"/>
      <c r="RO71" s="43"/>
      <c r="RP71" s="43"/>
      <c r="RQ71" s="43"/>
      <c r="RR71" s="43"/>
      <c r="RS71" s="43"/>
      <c r="RT71" s="43"/>
      <c r="RU71" s="43"/>
      <c r="RV71" s="43"/>
      <c r="RW71" s="43"/>
      <c r="RX71" s="43"/>
      <c r="RY71" s="43"/>
      <c r="RZ71" s="43"/>
      <c r="SA71" s="43"/>
      <c r="SB71" s="43"/>
      <c r="SC71" s="43"/>
      <c r="SD71" s="43"/>
      <c r="SE71" s="43"/>
      <c r="SF71" s="43"/>
      <c r="SG71" s="43"/>
      <c r="SH71" s="43"/>
      <c r="SI71" s="43"/>
      <c r="SJ71" s="43"/>
      <c r="SK71" s="43"/>
      <c r="SL71" s="43"/>
      <c r="SM71" s="43"/>
      <c r="SN71" s="43"/>
      <c r="SO71" s="43"/>
      <c r="SP71" s="43"/>
      <c r="SQ71" s="43"/>
      <c r="SR71" s="43"/>
      <c r="SS71" s="43"/>
      <c r="ST71" s="43"/>
      <c r="SU71" s="43"/>
      <c r="SV71" s="43"/>
      <c r="SW71" s="43"/>
      <c r="SX71" s="43"/>
      <c r="SY71" s="43"/>
      <c r="SZ71" s="43"/>
      <c r="TA71" s="43"/>
      <c r="TB71" s="43"/>
      <c r="TC71" s="43"/>
      <c r="TD71" s="43"/>
      <c r="TE71" s="43"/>
      <c r="TF71" s="43"/>
      <c r="TG71" s="43"/>
      <c r="TH71" s="43"/>
      <c r="TI71" s="43"/>
      <c r="TJ71" s="43"/>
      <c r="TK71" s="43"/>
      <c r="TL71" s="43"/>
      <c r="TM71" s="43"/>
      <c r="TN71" s="43"/>
      <c r="TO71" s="43"/>
      <c r="TP71" s="43"/>
      <c r="TQ71" s="43"/>
      <c r="TR71" s="43"/>
      <c r="TS71" s="43"/>
      <c r="TT71" s="43"/>
      <c r="TU71" s="43"/>
      <c r="TV71" s="43"/>
      <c r="TW71" s="43"/>
      <c r="TX71" s="43"/>
      <c r="TY71" s="43"/>
      <c r="TZ71" s="43"/>
      <c r="UA71" s="43"/>
      <c r="UB71" s="43"/>
      <c r="UC71" s="43"/>
      <c r="UD71" s="43"/>
      <c r="UE71" s="43"/>
      <c r="UF71" s="43"/>
      <c r="UG71" s="43"/>
      <c r="UH71" s="43"/>
      <c r="UI71" s="43"/>
      <c r="UJ71" s="43"/>
      <c r="UK71" s="43"/>
      <c r="UL71" s="43"/>
      <c r="UM71" s="43"/>
      <c r="UN71" s="43"/>
      <c r="UO71" s="43"/>
      <c r="UP71" s="43"/>
      <c r="UQ71" s="43"/>
      <c r="UR71" s="43"/>
      <c r="US71" s="43"/>
      <c r="UT71" s="43"/>
      <c r="UU71" s="43"/>
      <c r="UV71" s="43"/>
      <c r="UW71" s="43"/>
      <c r="UX71" s="43"/>
      <c r="UY71" s="43"/>
      <c r="UZ71" s="43"/>
      <c r="VA71" s="43"/>
      <c r="VB71" s="43"/>
      <c r="VC71" s="43"/>
      <c r="VD71" s="43"/>
      <c r="VE71" s="43"/>
      <c r="VF71" s="43"/>
      <c r="VG71" s="43"/>
      <c r="VH71" s="43"/>
      <c r="VI71" s="43"/>
      <c r="VJ71" s="43"/>
      <c r="VK71" s="43"/>
      <c r="VL71" s="43"/>
      <c r="VM71" s="43"/>
      <c r="VN71" s="43"/>
      <c r="VO71" s="43"/>
      <c r="VP71" s="43"/>
      <c r="VQ71" s="43"/>
      <c r="VR71" s="43"/>
      <c r="VS71" s="43"/>
      <c r="VT71" s="43"/>
      <c r="VU71" s="43"/>
      <c r="VV71" s="43"/>
      <c r="VW71" s="43"/>
      <c r="VX71" s="43"/>
      <c r="VY71" s="43"/>
      <c r="VZ71" s="43"/>
      <c r="WA71" s="43"/>
      <c r="WB71" s="43"/>
      <c r="WC71" s="43"/>
      <c r="WD71" s="43"/>
      <c r="WE71" s="43"/>
      <c r="WF71" s="43"/>
      <c r="WG71" s="43"/>
      <c r="WH71" s="43"/>
      <c r="WI71" s="43"/>
      <c r="WJ71" s="43"/>
      <c r="WK71" s="43"/>
      <c r="WL71" s="43"/>
      <c r="WM71" s="43"/>
      <c r="WN71" s="43"/>
      <c r="WO71" s="43"/>
      <c r="WP71" s="43"/>
      <c r="WQ71" s="43"/>
      <c r="WR71" s="43"/>
      <c r="WS71" s="43"/>
      <c r="WT71" s="43"/>
      <c r="WU71" s="43"/>
      <c r="WV71" s="43"/>
      <c r="WW71" s="43"/>
      <c r="WX71" s="43"/>
      <c r="WY71" s="43"/>
      <c r="WZ71" s="43"/>
      <c r="XA71" s="43"/>
      <c r="XB71" s="43"/>
      <c r="XC71" s="43"/>
      <c r="XD71" s="43"/>
      <c r="XE71" s="43"/>
      <c r="XF71" s="43"/>
      <c r="XG71" s="43"/>
      <c r="XH71" s="43"/>
      <c r="XI71" s="43"/>
      <c r="XJ71" s="43"/>
      <c r="XK71" s="43"/>
      <c r="XL71" s="43"/>
      <c r="XM71" s="43"/>
      <c r="XN71" s="43"/>
      <c r="XO71" s="43"/>
      <c r="XP71" s="43"/>
      <c r="XQ71" s="43"/>
      <c r="XR71" s="43"/>
      <c r="XS71" s="43"/>
      <c r="XT71" s="43"/>
      <c r="XU71" s="43"/>
      <c r="XV71" s="43"/>
      <c r="XW71" s="43"/>
      <c r="XX71" s="43"/>
      <c r="XY71" s="43"/>
      <c r="XZ71" s="43"/>
      <c r="YA71" s="43"/>
      <c r="YB71" s="43"/>
      <c r="YC71" s="43"/>
      <c r="YD71" s="43"/>
      <c r="YE71" s="43"/>
      <c r="YF71" s="43"/>
      <c r="YG71" s="43"/>
      <c r="YH71" s="43"/>
      <c r="YI71" s="43"/>
      <c r="YJ71" s="43"/>
      <c r="YK71" s="43"/>
      <c r="YL71" s="43"/>
      <c r="YM71" s="43"/>
      <c r="YN71" s="43"/>
      <c r="YO71" s="43"/>
      <c r="YP71" s="43"/>
      <c r="YQ71" s="43"/>
      <c r="YR71" s="43"/>
      <c r="YS71" s="43"/>
      <c r="YT71" s="43"/>
      <c r="YU71" s="43"/>
      <c r="YV71" s="43"/>
      <c r="YW71" s="43"/>
      <c r="YX71" s="43"/>
      <c r="YY71" s="43"/>
      <c r="YZ71" s="43"/>
      <c r="ZA71" s="43"/>
      <c r="ZB71" s="43"/>
      <c r="ZC71" s="43"/>
      <c r="ZD71" s="43"/>
      <c r="ZE71" s="43"/>
      <c r="ZF71" s="43"/>
      <c r="ZG71" s="43"/>
      <c r="ZH71" s="43"/>
      <c r="ZI71" s="43"/>
      <c r="ZJ71" s="43"/>
      <c r="ZK71" s="43"/>
      <c r="ZL71" s="43"/>
      <c r="ZM71" s="43"/>
      <c r="ZN71" s="43"/>
      <c r="ZO71" s="43"/>
      <c r="ZP71" s="43"/>
      <c r="ZQ71" s="43"/>
      <c r="ZR71" s="43"/>
      <c r="ZS71" s="43"/>
      <c r="ZT71" s="43"/>
      <c r="ZU71" s="43"/>
      <c r="ZV71" s="43"/>
      <c r="ZW71" s="43"/>
      <c r="ZX71" s="43"/>
      <c r="ZY71" s="43"/>
      <c r="ZZ71" s="43"/>
      <c r="AAA71" s="43"/>
      <c r="AAB71" s="43"/>
      <c r="AAC71" s="43"/>
      <c r="AAD71" s="43"/>
      <c r="AAE71" s="43"/>
      <c r="AAF71" s="43"/>
      <c r="AAG71" s="43"/>
      <c r="AAH71" s="43"/>
      <c r="AAI71" s="43"/>
      <c r="AAJ71" s="43"/>
      <c r="AAK71" s="43"/>
      <c r="AAL71" s="43"/>
      <c r="AAM71" s="43"/>
      <c r="AAN71" s="43"/>
      <c r="AAO71" s="43"/>
      <c r="AAP71" s="43"/>
      <c r="AAQ71" s="43"/>
      <c r="AAR71" s="43"/>
      <c r="AAS71" s="43"/>
      <c r="AAT71" s="43"/>
      <c r="AAU71" s="43"/>
      <c r="AAV71" s="43"/>
      <c r="AAW71" s="43"/>
      <c r="AAX71" s="43"/>
      <c r="AAY71" s="43"/>
      <c r="AAZ71" s="43"/>
      <c r="ABA71" s="43"/>
      <c r="ABB71" s="43"/>
      <c r="ABC71" s="43"/>
      <c r="ABD71" s="43"/>
      <c r="ABE71" s="43"/>
      <c r="ABF71" s="43"/>
      <c r="ABG71" s="43"/>
      <c r="ABH71" s="43"/>
      <c r="ABI71" s="43"/>
      <c r="ABJ71" s="43"/>
      <c r="ABK71" s="43"/>
      <c r="ABL71" s="43"/>
      <c r="ABM71" s="43"/>
      <c r="ABN71" s="43"/>
      <c r="ABO71" s="43"/>
      <c r="ABP71" s="43"/>
      <c r="ABQ71" s="43"/>
      <c r="ABR71" s="43"/>
      <c r="ABS71" s="43"/>
      <c r="ABT71" s="43"/>
      <c r="ABU71" s="43"/>
      <c r="ABV71" s="43"/>
      <c r="ABW71" s="43"/>
      <c r="ABX71" s="43"/>
      <c r="ABY71" s="43"/>
      <c r="ABZ71" s="43"/>
      <c r="ACA71" s="43"/>
      <c r="ACB71" s="43"/>
      <c r="ACC71" s="43"/>
      <c r="ACD71" s="43"/>
      <c r="ACE71" s="43"/>
      <c r="ACF71" s="43"/>
      <c r="ACG71" s="43"/>
      <c r="ACH71" s="43"/>
      <c r="ACI71" s="43"/>
      <c r="ACJ71" s="43"/>
      <c r="ACK71" s="43"/>
      <c r="ACL71" s="43"/>
      <c r="ACM71" s="43"/>
      <c r="ACN71" s="43"/>
      <c r="ACO71" s="43"/>
      <c r="ACP71" s="43"/>
      <c r="ACQ71" s="43"/>
      <c r="ACR71" s="43"/>
      <c r="ACS71" s="43"/>
      <c r="ACT71" s="43"/>
      <c r="ACU71" s="43"/>
      <c r="ACV71" s="43"/>
      <c r="ACW71" s="43"/>
      <c r="ACX71" s="43"/>
      <c r="ACY71" s="43"/>
      <c r="ACZ71" s="43"/>
      <c r="ADA71" s="43"/>
      <c r="ADB71" s="43"/>
      <c r="ADC71" s="43"/>
      <c r="ADD71" s="43"/>
      <c r="ADE71" s="43"/>
      <c r="ADF71" s="43"/>
      <c r="ADG71" s="43"/>
      <c r="ADH71" s="43"/>
      <c r="ADI71" s="43"/>
      <c r="ADJ71" s="43"/>
      <c r="ADK71" s="43"/>
      <c r="ADL71" s="43"/>
      <c r="ADM71" s="43"/>
      <c r="ADN71" s="43"/>
      <c r="ADO71" s="43"/>
      <c r="ADP71" s="43"/>
      <c r="ADQ71" s="43"/>
      <c r="ADR71" s="43"/>
      <c r="ADS71" s="43"/>
      <c r="ADT71" s="43"/>
      <c r="ADU71" s="43"/>
      <c r="ADV71" s="43"/>
      <c r="ADW71" s="43"/>
      <c r="ADX71" s="43"/>
      <c r="ADY71" s="43"/>
      <c r="ADZ71" s="43"/>
      <c r="AEA71" s="43"/>
      <c r="AEB71" s="43"/>
      <c r="AEC71" s="43"/>
      <c r="AED71" s="43"/>
      <c r="AEE71" s="43"/>
      <c r="AEF71" s="43"/>
      <c r="AEG71" s="43"/>
      <c r="AEH71" s="43"/>
      <c r="AEI71" s="43"/>
      <c r="AEJ71" s="43"/>
      <c r="AEK71" s="43"/>
      <c r="AEL71" s="43"/>
      <c r="AEM71" s="43"/>
      <c r="AEN71" s="43"/>
      <c r="AEO71" s="43"/>
      <c r="AEP71" s="43"/>
      <c r="AEQ71" s="43"/>
      <c r="AER71" s="43"/>
      <c r="AES71" s="43"/>
      <c r="AET71" s="43"/>
      <c r="AEU71" s="43"/>
      <c r="AEV71" s="43"/>
      <c r="AEW71" s="43"/>
      <c r="AEX71" s="43"/>
      <c r="AEY71" s="43"/>
      <c r="AEZ71" s="43"/>
      <c r="AFA71" s="43"/>
      <c r="AFB71" s="43"/>
      <c r="AFC71" s="43"/>
      <c r="AFD71" s="43"/>
      <c r="AFE71" s="43"/>
      <c r="AFF71" s="43"/>
      <c r="AFG71" s="43"/>
      <c r="AFH71" s="43"/>
      <c r="AFI71" s="43"/>
      <c r="AFJ71" s="43"/>
      <c r="AFK71" s="43"/>
      <c r="AFL71" s="43"/>
      <c r="AFM71" s="43"/>
      <c r="AFN71" s="43"/>
      <c r="AFO71" s="43"/>
      <c r="AFP71" s="43"/>
      <c r="AFQ71" s="43"/>
      <c r="AFR71" s="43"/>
      <c r="AFS71" s="43"/>
      <c r="AFT71" s="43"/>
      <c r="AFU71" s="43"/>
      <c r="AFV71" s="43"/>
      <c r="AFW71" s="43"/>
      <c r="AFX71" s="43"/>
      <c r="AFY71" s="43"/>
      <c r="AFZ71" s="43"/>
      <c r="AGA71" s="43"/>
      <c r="AGB71" s="43"/>
      <c r="AGC71" s="43"/>
      <c r="AGD71" s="43"/>
      <c r="AGE71" s="43"/>
      <c r="AGF71" s="43"/>
      <c r="AGG71" s="43"/>
      <c r="AGH71" s="43"/>
      <c r="AGI71" s="43"/>
      <c r="AGJ71" s="43"/>
      <c r="AGK71" s="43"/>
      <c r="AGL71" s="43"/>
      <c r="AGM71" s="43"/>
      <c r="AGN71" s="43"/>
      <c r="AGO71" s="43"/>
      <c r="AGP71" s="43"/>
      <c r="AGQ71" s="43"/>
      <c r="AGR71" s="43"/>
      <c r="AGS71" s="43"/>
      <c r="AGT71" s="43"/>
      <c r="AGU71" s="43"/>
      <c r="AGV71" s="43"/>
      <c r="AGW71" s="43"/>
      <c r="AGX71" s="43"/>
      <c r="AGY71" s="43"/>
      <c r="AGZ71" s="43"/>
      <c r="AHA71" s="43"/>
      <c r="AHB71" s="43"/>
      <c r="AHC71" s="43"/>
      <c r="AHD71" s="43"/>
      <c r="AHE71" s="43"/>
      <c r="AHF71" s="43"/>
      <c r="AHG71" s="43"/>
      <c r="AHH71" s="43"/>
      <c r="AHI71" s="43"/>
      <c r="AHJ71" s="43"/>
      <c r="AHK71" s="43"/>
      <c r="AHL71" s="43"/>
      <c r="AHM71" s="43"/>
      <c r="AHN71" s="43"/>
      <c r="AHO71" s="43"/>
      <c r="AHP71" s="43"/>
      <c r="AHQ71" s="43"/>
      <c r="AHR71" s="43"/>
      <c r="AHS71" s="43"/>
      <c r="AHT71" s="43"/>
      <c r="AHU71" s="43"/>
      <c r="AHV71" s="43"/>
      <c r="AHW71" s="43"/>
      <c r="AHX71" s="43"/>
      <c r="AHY71" s="43"/>
      <c r="AHZ71" s="43"/>
      <c r="AIA71" s="43"/>
      <c r="AIB71" s="43"/>
      <c r="AIC71" s="43"/>
      <c r="AID71" s="43"/>
      <c r="AIE71" s="43"/>
      <c r="AIF71" s="43"/>
      <c r="AIG71" s="43"/>
      <c r="AIH71" s="43"/>
      <c r="AII71" s="43"/>
      <c r="AIJ71" s="43"/>
      <c r="AIK71" s="43"/>
      <c r="AIL71" s="43"/>
      <c r="AIM71" s="43"/>
      <c r="AIN71" s="43"/>
      <c r="AIO71" s="43"/>
      <c r="AIP71" s="43"/>
      <c r="AIQ71" s="43"/>
      <c r="AIR71" s="43"/>
      <c r="AIS71" s="43"/>
      <c r="AIT71" s="43"/>
      <c r="AIU71" s="43"/>
      <c r="AIV71" s="43"/>
      <c r="AIW71" s="43"/>
      <c r="AIX71" s="43"/>
      <c r="AIY71" s="43"/>
      <c r="AIZ71" s="43"/>
      <c r="AJA71" s="43"/>
      <c r="AJB71" s="43"/>
      <c r="AJC71" s="43"/>
      <c r="AJD71" s="43"/>
      <c r="AJE71" s="43"/>
      <c r="AJF71" s="43"/>
      <c r="AJG71" s="43"/>
      <c r="AJH71" s="43"/>
      <c r="AJI71" s="43"/>
      <c r="AJJ71" s="43"/>
      <c r="AJK71" s="43"/>
      <c r="AJL71" s="43"/>
      <c r="AJM71" s="43"/>
      <c r="AJN71" s="43"/>
      <c r="AJO71" s="43"/>
      <c r="AJP71" s="43"/>
      <c r="AJQ71" s="43"/>
      <c r="AJR71" s="43"/>
      <c r="AJS71" s="43"/>
      <c r="AJT71" s="43"/>
      <c r="AJU71" s="43"/>
      <c r="AJV71" s="43"/>
      <c r="AJW71" s="43"/>
      <c r="AJX71" s="43"/>
      <c r="AJY71" s="43"/>
      <c r="AJZ71" s="43"/>
      <c r="AKA71" s="43"/>
      <c r="AKB71" s="43"/>
      <c r="AKC71" s="43"/>
      <c r="AKD71" s="43"/>
      <c r="AKE71" s="43"/>
      <c r="AKF71" s="43"/>
      <c r="AKG71" s="43"/>
      <c r="AKH71" s="43"/>
      <c r="AKI71" s="43"/>
      <c r="AKJ71" s="43"/>
      <c r="AKK71" s="43"/>
      <c r="AKL71" s="43"/>
      <c r="AKM71" s="43"/>
      <c r="AKN71" s="43"/>
      <c r="AKO71" s="43"/>
      <c r="AKP71" s="43"/>
      <c r="AKQ71" s="43"/>
      <c r="AKR71" s="43"/>
      <c r="AKS71" s="43"/>
      <c r="AKT71" s="43"/>
      <c r="AKU71" s="43"/>
      <c r="AKV71" s="43"/>
      <c r="AKW71" s="43"/>
      <c r="AKX71" s="43"/>
      <c r="AKY71" s="43"/>
      <c r="AKZ71" s="43"/>
      <c r="ALA71" s="43"/>
      <c r="ALB71" s="43"/>
      <c r="ALC71" s="43"/>
      <c r="ALD71" s="43"/>
      <c r="ALE71" s="43"/>
      <c r="ALF71" s="43"/>
      <c r="ALG71" s="43"/>
      <c r="ALH71" s="43"/>
      <c r="ALI71" s="43"/>
      <c r="ALJ71" s="43"/>
      <c r="ALK71" s="43"/>
      <c r="ALL71" s="43"/>
      <c r="ALM71" s="43"/>
      <c r="ALN71" s="43"/>
      <c r="ALO71" s="43"/>
      <c r="ALP71" s="43"/>
      <c r="ALQ71" s="43"/>
      <c r="ALR71" s="43"/>
      <c r="ALS71" s="43"/>
      <c r="ALT71" s="43"/>
      <c r="ALU71" s="43"/>
      <c r="ALV71" s="43"/>
      <c r="ALW71" s="43"/>
      <c r="ALX71" s="43"/>
      <c r="ALY71" s="43"/>
    </row>
    <row r="72" spans="1:1013" s="44" customFormat="1" ht="20.100000000000001" customHeight="1">
      <c r="A72" s="51" t="s">
        <v>171</v>
      </c>
      <c r="B72" s="41" t="s">
        <v>9</v>
      </c>
      <c r="C72" s="46">
        <v>1</v>
      </c>
      <c r="D72" s="49">
        <v>1.5</v>
      </c>
      <c r="E72" s="40">
        <v>300</v>
      </c>
      <c r="F72" s="49">
        <f t="shared" si="2"/>
        <v>450</v>
      </c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3"/>
      <c r="ALN72" s="43"/>
      <c r="ALO72" s="43"/>
      <c r="ALP72" s="43"/>
      <c r="ALQ72" s="43"/>
      <c r="ALR72" s="43"/>
      <c r="ALS72" s="43"/>
      <c r="ALT72" s="43"/>
      <c r="ALU72" s="43"/>
      <c r="ALV72" s="43"/>
      <c r="ALW72" s="43"/>
      <c r="ALX72" s="43"/>
      <c r="ALY72" s="43"/>
    </row>
    <row r="73" spans="1:1013" s="44" customFormat="1" ht="20.100000000000001" customHeight="1">
      <c r="A73" s="51" t="s">
        <v>175</v>
      </c>
      <c r="B73" s="41" t="s">
        <v>9</v>
      </c>
      <c r="C73" s="46">
        <v>1</v>
      </c>
      <c r="D73" s="49">
        <v>0.5</v>
      </c>
      <c r="E73" s="40">
        <v>300</v>
      </c>
      <c r="F73" s="49">
        <f t="shared" si="2"/>
        <v>150</v>
      </c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43"/>
      <c r="NB73" s="43"/>
      <c r="NC73" s="43"/>
      <c r="ND73" s="43"/>
      <c r="NE73" s="43"/>
      <c r="NF73" s="43"/>
      <c r="NG73" s="43"/>
      <c r="NH73" s="43"/>
      <c r="NI73" s="43"/>
      <c r="NJ73" s="43"/>
      <c r="NK73" s="43"/>
      <c r="NL73" s="43"/>
      <c r="NM73" s="43"/>
      <c r="NN73" s="43"/>
      <c r="NO73" s="43"/>
      <c r="NP73" s="43"/>
      <c r="NQ73" s="43"/>
      <c r="NR73" s="43"/>
      <c r="NS73" s="43"/>
      <c r="NT73" s="43"/>
      <c r="NU73" s="43"/>
      <c r="NV73" s="43"/>
      <c r="NW73" s="43"/>
      <c r="NX73" s="43"/>
      <c r="NY73" s="43"/>
      <c r="NZ73" s="43"/>
      <c r="OA73" s="43"/>
      <c r="OB73" s="43"/>
      <c r="OC73" s="43"/>
      <c r="OD73" s="43"/>
      <c r="OE73" s="43"/>
      <c r="OF73" s="43"/>
      <c r="OG73" s="43"/>
      <c r="OH73" s="43"/>
      <c r="OI73" s="43"/>
      <c r="OJ73" s="43"/>
      <c r="OK73" s="43"/>
      <c r="OL73" s="43"/>
      <c r="OM73" s="43"/>
      <c r="ON73" s="43"/>
      <c r="OO73" s="43"/>
      <c r="OP73" s="43"/>
      <c r="OQ73" s="43"/>
      <c r="OR73" s="43"/>
      <c r="OS73" s="43"/>
      <c r="OT73" s="43"/>
      <c r="OU73" s="43"/>
      <c r="OV73" s="43"/>
      <c r="OW73" s="43"/>
      <c r="OX73" s="43"/>
      <c r="OY73" s="43"/>
      <c r="OZ73" s="43"/>
      <c r="PA73" s="43"/>
      <c r="PB73" s="43"/>
      <c r="PC73" s="43"/>
      <c r="PD73" s="43"/>
      <c r="PE73" s="43"/>
      <c r="PF73" s="43"/>
      <c r="PG73" s="43"/>
      <c r="PH73" s="43"/>
      <c r="PI73" s="43"/>
      <c r="PJ73" s="43"/>
      <c r="PK73" s="43"/>
      <c r="PL73" s="43"/>
      <c r="PM73" s="43"/>
      <c r="PN73" s="43"/>
      <c r="PO73" s="43"/>
      <c r="PP73" s="43"/>
      <c r="PQ73" s="43"/>
      <c r="PR73" s="43"/>
      <c r="PS73" s="43"/>
      <c r="PT73" s="43"/>
      <c r="PU73" s="43"/>
      <c r="PV73" s="43"/>
      <c r="PW73" s="43"/>
      <c r="PX73" s="43"/>
      <c r="PY73" s="43"/>
      <c r="PZ73" s="43"/>
      <c r="QA73" s="43"/>
      <c r="QB73" s="43"/>
      <c r="QC73" s="43"/>
      <c r="QD73" s="43"/>
      <c r="QE73" s="43"/>
      <c r="QF73" s="43"/>
      <c r="QG73" s="43"/>
      <c r="QH73" s="43"/>
      <c r="QI73" s="43"/>
      <c r="QJ73" s="43"/>
      <c r="QK73" s="43"/>
      <c r="QL73" s="43"/>
      <c r="QM73" s="43"/>
      <c r="QN73" s="43"/>
      <c r="QO73" s="43"/>
      <c r="QP73" s="43"/>
      <c r="QQ73" s="43"/>
      <c r="QR73" s="43"/>
      <c r="QS73" s="43"/>
      <c r="QT73" s="43"/>
      <c r="QU73" s="43"/>
      <c r="QV73" s="43"/>
      <c r="QW73" s="43"/>
      <c r="QX73" s="43"/>
      <c r="QY73" s="43"/>
      <c r="QZ73" s="43"/>
      <c r="RA73" s="43"/>
      <c r="RB73" s="43"/>
      <c r="RC73" s="43"/>
      <c r="RD73" s="43"/>
      <c r="RE73" s="43"/>
      <c r="RF73" s="43"/>
      <c r="RG73" s="43"/>
      <c r="RH73" s="43"/>
      <c r="RI73" s="43"/>
      <c r="RJ73" s="43"/>
      <c r="RK73" s="43"/>
      <c r="RL73" s="43"/>
      <c r="RM73" s="43"/>
      <c r="RN73" s="43"/>
      <c r="RO73" s="43"/>
      <c r="RP73" s="43"/>
      <c r="RQ73" s="43"/>
      <c r="RR73" s="43"/>
      <c r="RS73" s="43"/>
      <c r="RT73" s="43"/>
      <c r="RU73" s="43"/>
      <c r="RV73" s="43"/>
      <c r="RW73" s="43"/>
      <c r="RX73" s="43"/>
      <c r="RY73" s="43"/>
      <c r="RZ73" s="43"/>
      <c r="SA73" s="43"/>
      <c r="SB73" s="43"/>
      <c r="SC73" s="43"/>
      <c r="SD73" s="43"/>
      <c r="SE73" s="43"/>
      <c r="SF73" s="43"/>
      <c r="SG73" s="43"/>
      <c r="SH73" s="43"/>
      <c r="SI73" s="43"/>
      <c r="SJ73" s="43"/>
      <c r="SK73" s="43"/>
      <c r="SL73" s="43"/>
      <c r="SM73" s="43"/>
      <c r="SN73" s="43"/>
      <c r="SO73" s="43"/>
      <c r="SP73" s="43"/>
      <c r="SQ73" s="43"/>
      <c r="SR73" s="43"/>
      <c r="SS73" s="43"/>
      <c r="ST73" s="43"/>
      <c r="SU73" s="43"/>
      <c r="SV73" s="43"/>
      <c r="SW73" s="43"/>
      <c r="SX73" s="43"/>
      <c r="SY73" s="43"/>
      <c r="SZ73" s="43"/>
      <c r="TA73" s="43"/>
      <c r="TB73" s="43"/>
      <c r="TC73" s="43"/>
      <c r="TD73" s="43"/>
      <c r="TE73" s="43"/>
      <c r="TF73" s="43"/>
      <c r="TG73" s="43"/>
      <c r="TH73" s="43"/>
      <c r="TI73" s="43"/>
      <c r="TJ73" s="43"/>
      <c r="TK73" s="43"/>
      <c r="TL73" s="43"/>
      <c r="TM73" s="43"/>
      <c r="TN73" s="43"/>
      <c r="TO73" s="43"/>
      <c r="TP73" s="43"/>
      <c r="TQ73" s="43"/>
      <c r="TR73" s="43"/>
      <c r="TS73" s="43"/>
      <c r="TT73" s="43"/>
      <c r="TU73" s="43"/>
      <c r="TV73" s="43"/>
      <c r="TW73" s="43"/>
      <c r="TX73" s="43"/>
      <c r="TY73" s="43"/>
      <c r="TZ73" s="43"/>
      <c r="UA73" s="43"/>
      <c r="UB73" s="43"/>
      <c r="UC73" s="43"/>
      <c r="UD73" s="43"/>
      <c r="UE73" s="43"/>
      <c r="UF73" s="43"/>
      <c r="UG73" s="43"/>
      <c r="UH73" s="43"/>
      <c r="UI73" s="43"/>
      <c r="UJ73" s="43"/>
      <c r="UK73" s="43"/>
      <c r="UL73" s="43"/>
      <c r="UM73" s="43"/>
      <c r="UN73" s="43"/>
      <c r="UO73" s="43"/>
      <c r="UP73" s="43"/>
      <c r="UQ73" s="43"/>
      <c r="UR73" s="43"/>
      <c r="US73" s="43"/>
      <c r="UT73" s="43"/>
      <c r="UU73" s="43"/>
      <c r="UV73" s="43"/>
      <c r="UW73" s="43"/>
      <c r="UX73" s="43"/>
      <c r="UY73" s="43"/>
      <c r="UZ73" s="43"/>
      <c r="VA73" s="43"/>
      <c r="VB73" s="43"/>
      <c r="VC73" s="43"/>
      <c r="VD73" s="43"/>
      <c r="VE73" s="43"/>
      <c r="VF73" s="43"/>
      <c r="VG73" s="43"/>
      <c r="VH73" s="43"/>
      <c r="VI73" s="43"/>
      <c r="VJ73" s="43"/>
      <c r="VK73" s="43"/>
      <c r="VL73" s="43"/>
      <c r="VM73" s="43"/>
      <c r="VN73" s="43"/>
      <c r="VO73" s="43"/>
      <c r="VP73" s="43"/>
      <c r="VQ73" s="43"/>
      <c r="VR73" s="43"/>
      <c r="VS73" s="43"/>
      <c r="VT73" s="43"/>
      <c r="VU73" s="43"/>
      <c r="VV73" s="43"/>
      <c r="VW73" s="43"/>
      <c r="VX73" s="43"/>
      <c r="VY73" s="43"/>
      <c r="VZ73" s="43"/>
      <c r="WA73" s="43"/>
      <c r="WB73" s="43"/>
      <c r="WC73" s="43"/>
      <c r="WD73" s="43"/>
      <c r="WE73" s="43"/>
      <c r="WF73" s="43"/>
      <c r="WG73" s="43"/>
      <c r="WH73" s="43"/>
      <c r="WI73" s="43"/>
      <c r="WJ73" s="43"/>
      <c r="WK73" s="43"/>
      <c r="WL73" s="43"/>
      <c r="WM73" s="43"/>
      <c r="WN73" s="43"/>
      <c r="WO73" s="43"/>
      <c r="WP73" s="43"/>
      <c r="WQ73" s="43"/>
      <c r="WR73" s="43"/>
      <c r="WS73" s="43"/>
      <c r="WT73" s="43"/>
      <c r="WU73" s="43"/>
      <c r="WV73" s="43"/>
      <c r="WW73" s="43"/>
      <c r="WX73" s="43"/>
      <c r="WY73" s="43"/>
      <c r="WZ73" s="43"/>
      <c r="XA73" s="43"/>
      <c r="XB73" s="43"/>
      <c r="XC73" s="43"/>
      <c r="XD73" s="43"/>
      <c r="XE73" s="43"/>
      <c r="XF73" s="43"/>
      <c r="XG73" s="43"/>
      <c r="XH73" s="43"/>
      <c r="XI73" s="43"/>
      <c r="XJ73" s="43"/>
      <c r="XK73" s="43"/>
      <c r="XL73" s="43"/>
      <c r="XM73" s="43"/>
      <c r="XN73" s="43"/>
      <c r="XO73" s="43"/>
      <c r="XP73" s="43"/>
      <c r="XQ73" s="43"/>
      <c r="XR73" s="43"/>
      <c r="XS73" s="43"/>
      <c r="XT73" s="43"/>
      <c r="XU73" s="43"/>
      <c r="XV73" s="43"/>
      <c r="XW73" s="43"/>
      <c r="XX73" s="43"/>
      <c r="XY73" s="43"/>
      <c r="XZ73" s="43"/>
      <c r="YA73" s="43"/>
      <c r="YB73" s="43"/>
      <c r="YC73" s="43"/>
      <c r="YD73" s="43"/>
      <c r="YE73" s="43"/>
      <c r="YF73" s="43"/>
      <c r="YG73" s="43"/>
      <c r="YH73" s="43"/>
      <c r="YI73" s="43"/>
      <c r="YJ73" s="43"/>
      <c r="YK73" s="43"/>
      <c r="YL73" s="43"/>
      <c r="YM73" s="43"/>
      <c r="YN73" s="43"/>
      <c r="YO73" s="43"/>
      <c r="YP73" s="43"/>
      <c r="YQ73" s="43"/>
      <c r="YR73" s="43"/>
      <c r="YS73" s="43"/>
      <c r="YT73" s="43"/>
      <c r="YU73" s="43"/>
      <c r="YV73" s="43"/>
      <c r="YW73" s="43"/>
      <c r="YX73" s="43"/>
      <c r="YY73" s="43"/>
      <c r="YZ73" s="43"/>
      <c r="ZA73" s="43"/>
      <c r="ZB73" s="43"/>
      <c r="ZC73" s="43"/>
      <c r="ZD73" s="43"/>
      <c r="ZE73" s="43"/>
      <c r="ZF73" s="43"/>
      <c r="ZG73" s="43"/>
      <c r="ZH73" s="43"/>
      <c r="ZI73" s="43"/>
      <c r="ZJ73" s="43"/>
      <c r="ZK73" s="43"/>
      <c r="ZL73" s="43"/>
      <c r="ZM73" s="43"/>
      <c r="ZN73" s="43"/>
      <c r="ZO73" s="43"/>
      <c r="ZP73" s="43"/>
      <c r="ZQ73" s="43"/>
      <c r="ZR73" s="43"/>
      <c r="ZS73" s="43"/>
      <c r="ZT73" s="43"/>
      <c r="ZU73" s="43"/>
      <c r="ZV73" s="43"/>
      <c r="ZW73" s="43"/>
      <c r="ZX73" s="43"/>
      <c r="ZY73" s="43"/>
      <c r="ZZ73" s="43"/>
      <c r="AAA73" s="43"/>
      <c r="AAB73" s="43"/>
      <c r="AAC73" s="43"/>
      <c r="AAD73" s="43"/>
      <c r="AAE73" s="43"/>
      <c r="AAF73" s="43"/>
      <c r="AAG73" s="43"/>
      <c r="AAH73" s="43"/>
      <c r="AAI73" s="43"/>
      <c r="AAJ73" s="43"/>
      <c r="AAK73" s="43"/>
      <c r="AAL73" s="43"/>
      <c r="AAM73" s="43"/>
      <c r="AAN73" s="43"/>
      <c r="AAO73" s="43"/>
      <c r="AAP73" s="43"/>
      <c r="AAQ73" s="43"/>
      <c r="AAR73" s="43"/>
      <c r="AAS73" s="43"/>
      <c r="AAT73" s="43"/>
      <c r="AAU73" s="43"/>
      <c r="AAV73" s="43"/>
      <c r="AAW73" s="43"/>
      <c r="AAX73" s="43"/>
      <c r="AAY73" s="43"/>
      <c r="AAZ73" s="43"/>
      <c r="ABA73" s="43"/>
      <c r="ABB73" s="43"/>
      <c r="ABC73" s="43"/>
      <c r="ABD73" s="43"/>
      <c r="ABE73" s="43"/>
      <c r="ABF73" s="43"/>
      <c r="ABG73" s="43"/>
      <c r="ABH73" s="43"/>
      <c r="ABI73" s="43"/>
      <c r="ABJ73" s="43"/>
      <c r="ABK73" s="43"/>
      <c r="ABL73" s="43"/>
      <c r="ABM73" s="43"/>
      <c r="ABN73" s="43"/>
      <c r="ABO73" s="43"/>
      <c r="ABP73" s="43"/>
      <c r="ABQ73" s="43"/>
      <c r="ABR73" s="43"/>
      <c r="ABS73" s="43"/>
      <c r="ABT73" s="43"/>
      <c r="ABU73" s="43"/>
      <c r="ABV73" s="43"/>
      <c r="ABW73" s="43"/>
      <c r="ABX73" s="43"/>
      <c r="ABY73" s="43"/>
      <c r="ABZ73" s="43"/>
      <c r="ACA73" s="43"/>
      <c r="ACB73" s="43"/>
      <c r="ACC73" s="43"/>
      <c r="ACD73" s="43"/>
      <c r="ACE73" s="43"/>
      <c r="ACF73" s="43"/>
      <c r="ACG73" s="43"/>
      <c r="ACH73" s="43"/>
      <c r="ACI73" s="43"/>
      <c r="ACJ73" s="43"/>
      <c r="ACK73" s="43"/>
      <c r="ACL73" s="43"/>
      <c r="ACM73" s="43"/>
      <c r="ACN73" s="43"/>
      <c r="ACO73" s="43"/>
      <c r="ACP73" s="43"/>
      <c r="ACQ73" s="43"/>
      <c r="ACR73" s="43"/>
      <c r="ACS73" s="43"/>
      <c r="ACT73" s="43"/>
      <c r="ACU73" s="43"/>
      <c r="ACV73" s="43"/>
      <c r="ACW73" s="43"/>
      <c r="ACX73" s="43"/>
      <c r="ACY73" s="43"/>
      <c r="ACZ73" s="43"/>
      <c r="ADA73" s="43"/>
      <c r="ADB73" s="43"/>
      <c r="ADC73" s="43"/>
      <c r="ADD73" s="43"/>
      <c r="ADE73" s="43"/>
      <c r="ADF73" s="43"/>
      <c r="ADG73" s="43"/>
      <c r="ADH73" s="43"/>
      <c r="ADI73" s="43"/>
      <c r="ADJ73" s="43"/>
      <c r="ADK73" s="43"/>
      <c r="ADL73" s="43"/>
      <c r="ADM73" s="43"/>
      <c r="ADN73" s="43"/>
      <c r="ADO73" s="43"/>
      <c r="ADP73" s="43"/>
      <c r="ADQ73" s="43"/>
      <c r="ADR73" s="43"/>
      <c r="ADS73" s="43"/>
      <c r="ADT73" s="43"/>
      <c r="ADU73" s="43"/>
      <c r="ADV73" s="43"/>
      <c r="ADW73" s="43"/>
      <c r="ADX73" s="43"/>
      <c r="ADY73" s="43"/>
      <c r="ADZ73" s="43"/>
      <c r="AEA73" s="43"/>
      <c r="AEB73" s="43"/>
      <c r="AEC73" s="43"/>
      <c r="AED73" s="43"/>
      <c r="AEE73" s="43"/>
      <c r="AEF73" s="43"/>
      <c r="AEG73" s="43"/>
      <c r="AEH73" s="43"/>
      <c r="AEI73" s="43"/>
      <c r="AEJ73" s="43"/>
      <c r="AEK73" s="43"/>
      <c r="AEL73" s="43"/>
      <c r="AEM73" s="43"/>
      <c r="AEN73" s="43"/>
      <c r="AEO73" s="43"/>
      <c r="AEP73" s="43"/>
      <c r="AEQ73" s="43"/>
      <c r="AER73" s="43"/>
      <c r="AES73" s="43"/>
      <c r="AET73" s="43"/>
      <c r="AEU73" s="43"/>
      <c r="AEV73" s="43"/>
      <c r="AEW73" s="43"/>
      <c r="AEX73" s="43"/>
      <c r="AEY73" s="43"/>
      <c r="AEZ73" s="43"/>
      <c r="AFA73" s="43"/>
      <c r="AFB73" s="43"/>
      <c r="AFC73" s="43"/>
      <c r="AFD73" s="43"/>
      <c r="AFE73" s="43"/>
      <c r="AFF73" s="43"/>
      <c r="AFG73" s="43"/>
      <c r="AFH73" s="43"/>
      <c r="AFI73" s="43"/>
      <c r="AFJ73" s="43"/>
      <c r="AFK73" s="43"/>
      <c r="AFL73" s="43"/>
      <c r="AFM73" s="43"/>
      <c r="AFN73" s="43"/>
      <c r="AFO73" s="43"/>
      <c r="AFP73" s="43"/>
      <c r="AFQ73" s="43"/>
      <c r="AFR73" s="43"/>
      <c r="AFS73" s="43"/>
      <c r="AFT73" s="43"/>
      <c r="AFU73" s="43"/>
      <c r="AFV73" s="43"/>
      <c r="AFW73" s="43"/>
      <c r="AFX73" s="43"/>
      <c r="AFY73" s="43"/>
      <c r="AFZ73" s="43"/>
      <c r="AGA73" s="43"/>
      <c r="AGB73" s="43"/>
      <c r="AGC73" s="43"/>
      <c r="AGD73" s="43"/>
      <c r="AGE73" s="43"/>
      <c r="AGF73" s="43"/>
      <c r="AGG73" s="43"/>
      <c r="AGH73" s="43"/>
      <c r="AGI73" s="43"/>
      <c r="AGJ73" s="43"/>
      <c r="AGK73" s="43"/>
      <c r="AGL73" s="43"/>
      <c r="AGM73" s="43"/>
      <c r="AGN73" s="43"/>
      <c r="AGO73" s="43"/>
      <c r="AGP73" s="43"/>
      <c r="AGQ73" s="43"/>
      <c r="AGR73" s="43"/>
      <c r="AGS73" s="43"/>
      <c r="AGT73" s="43"/>
      <c r="AGU73" s="43"/>
      <c r="AGV73" s="43"/>
      <c r="AGW73" s="43"/>
      <c r="AGX73" s="43"/>
      <c r="AGY73" s="43"/>
      <c r="AGZ73" s="43"/>
      <c r="AHA73" s="43"/>
      <c r="AHB73" s="43"/>
      <c r="AHC73" s="43"/>
      <c r="AHD73" s="43"/>
      <c r="AHE73" s="43"/>
      <c r="AHF73" s="43"/>
      <c r="AHG73" s="43"/>
      <c r="AHH73" s="43"/>
      <c r="AHI73" s="43"/>
      <c r="AHJ73" s="43"/>
      <c r="AHK73" s="43"/>
      <c r="AHL73" s="43"/>
      <c r="AHM73" s="43"/>
      <c r="AHN73" s="43"/>
      <c r="AHO73" s="43"/>
      <c r="AHP73" s="43"/>
      <c r="AHQ73" s="43"/>
      <c r="AHR73" s="43"/>
      <c r="AHS73" s="43"/>
      <c r="AHT73" s="43"/>
      <c r="AHU73" s="43"/>
      <c r="AHV73" s="43"/>
      <c r="AHW73" s="43"/>
      <c r="AHX73" s="43"/>
      <c r="AHY73" s="43"/>
      <c r="AHZ73" s="43"/>
      <c r="AIA73" s="43"/>
      <c r="AIB73" s="43"/>
      <c r="AIC73" s="43"/>
      <c r="AID73" s="43"/>
      <c r="AIE73" s="43"/>
      <c r="AIF73" s="43"/>
      <c r="AIG73" s="43"/>
      <c r="AIH73" s="43"/>
      <c r="AII73" s="43"/>
      <c r="AIJ73" s="43"/>
      <c r="AIK73" s="43"/>
      <c r="AIL73" s="43"/>
      <c r="AIM73" s="43"/>
      <c r="AIN73" s="43"/>
      <c r="AIO73" s="43"/>
      <c r="AIP73" s="43"/>
      <c r="AIQ73" s="43"/>
      <c r="AIR73" s="43"/>
      <c r="AIS73" s="43"/>
      <c r="AIT73" s="43"/>
      <c r="AIU73" s="43"/>
      <c r="AIV73" s="43"/>
      <c r="AIW73" s="43"/>
      <c r="AIX73" s="43"/>
      <c r="AIY73" s="43"/>
      <c r="AIZ73" s="43"/>
      <c r="AJA73" s="43"/>
      <c r="AJB73" s="43"/>
      <c r="AJC73" s="43"/>
      <c r="AJD73" s="43"/>
      <c r="AJE73" s="43"/>
      <c r="AJF73" s="43"/>
      <c r="AJG73" s="43"/>
      <c r="AJH73" s="43"/>
      <c r="AJI73" s="43"/>
      <c r="AJJ73" s="43"/>
      <c r="AJK73" s="43"/>
      <c r="AJL73" s="43"/>
      <c r="AJM73" s="43"/>
      <c r="AJN73" s="43"/>
      <c r="AJO73" s="43"/>
      <c r="AJP73" s="43"/>
      <c r="AJQ73" s="43"/>
      <c r="AJR73" s="43"/>
      <c r="AJS73" s="43"/>
      <c r="AJT73" s="43"/>
      <c r="AJU73" s="43"/>
      <c r="AJV73" s="43"/>
      <c r="AJW73" s="43"/>
      <c r="AJX73" s="43"/>
      <c r="AJY73" s="43"/>
      <c r="AJZ73" s="43"/>
      <c r="AKA73" s="43"/>
      <c r="AKB73" s="43"/>
      <c r="AKC73" s="43"/>
      <c r="AKD73" s="43"/>
      <c r="AKE73" s="43"/>
      <c r="AKF73" s="43"/>
      <c r="AKG73" s="43"/>
      <c r="AKH73" s="43"/>
      <c r="AKI73" s="43"/>
      <c r="AKJ73" s="43"/>
      <c r="AKK73" s="43"/>
      <c r="AKL73" s="43"/>
      <c r="AKM73" s="43"/>
      <c r="AKN73" s="43"/>
      <c r="AKO73" s="43"/>
      <c r="AKP73" s="43"/>
      <c r="AKQ73" s="43"/>
      <c r="AKR73" s="43"/>
      <c r="AKS73" s="43"/>
      <c r="AKT73" s="43"/>
      <c r="AKU73" s="43"/>
      <c r="AKV73" s="43"/>
      <c r="AKW73" s="43"/>
      <c r="AKX73" s="43"/>
      <c r="AKY73" s="43"/>
      <c r="AKZ73" s="43"/>
      <c r="ALA73" s="43"/>
      <c r="ALB73" s="43"/>
      <c r="ALC73" s="43"/>
      <c r="ALD73" s="43"/>
      <c r="ALE73" s="43"/>
      <c r="ALF73" s="43"/>
      <c r="ALG73" s="43"/>
      <c r="ALH73" s="43"/>
      <c r="ALI73" s="43"/>
      <c r="ALJ73" s="43"/>
      <c r="ALK73" s="43"/>
      <c r="ALL73" s="43"/>
      <c r="ALM73" s="43"/>
      <c r="ALN73" s="43"/>
      <c r="ALO73" s="43"/>
      <c r="ALP73" s="43"/>
      <c r="ALQ73" s="43"/>
      <c r="ALR73" s="43"/>
      <c r="ALS73" s="43"/>
      <c r="ALT73" s="43"/>
      <c r="ALU73" s="43"/>
      <c r="ALV73" s="43"/>
      <c r="ALW73" s="43"/>
      <c r="ALX73" s="43"/>
      <c r="ALY73" s="43"/>
    </row>
    <row r="74" spans="1:1013" s="44" customFormat="1" ht="20.100000000000001" customHeight="1">
      <c r="A74" s="51" t="s">
        <v>179</v>
      </c>
      <c r="B74" s="41" t="s">
        <v>9</v>
      </c>
      <c r="C74" s="46">
        <v>1</v>
      </c>
      <c r="D74" s="49">
        <v>0.5</v>
      </c>
      <c r="E74" s="40">
        <v>250</v>
      </c>
      <c r="F74" s="49">
        <f t="shared" si="2"/>
        <v>125</v>
      </c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43"/>
      <c r="NB74" s="43"/>
      <c r="NC74" s="43"/>
      <c r="ND74" s="43"/>
      <c r="NE74" s="43"/>
      <c r="NF74" s="43"/>
      <c r="NG74" s="43"/>
      <c r="NH74" s="43"/>
      <c r="NI74" s="43"/>
      <c r="NJ74" s="43"/>
      <c r="NK74" s="43"/>
      <c r="NL74" s="43"/>
      <c r="NM74" s="43"/>
      <c r="NN74" s="43"/>
      <c r="NO74" s="43"/>
      <c r="NP74" s="43"/>
      <c r="NQ74" s="43"/>
      <c r="NR74" s="43"/>
      <c r="NS74" s="43"/>
      <c r="NT74" s="43"/>
      <c r="NU74" s="43"/>
      <c r="NV74" s="43"/>
      <c r="NW74" s="43"/>
      <c r="NX74" s="43"/>
      <c r="NY74" s="43"/>
      <c r="NZ74" s="43"/>
      <c r="OA74" s="43"/>
      <c r="OB74" s="43"/>
      <c r="OC74" s="43"/>
      <c r="OD74" s="43"/>
      <c r="OE74" s="43"/>
      <c r="OF74" s="43"/>
      <c r="OG74" s="43"/>
      <c r="OH74" s="43"/>
      <c r="OI74" s="43"/>
      <c r="OJ74" s="43"/>
      <c r="OK74" s="43"/>
      <c r="OL74" s="43"/>
      <c r="OM74" s="43"/>
      <c r="ON74" s="43"/>
      <c r="OO74" s="43"/>
      <c r="OP74" s="43"/>
      <c r="OQ74" s="43"/>
      <c r="OR74" s="43"/>
      <c r="OS74" s="43"/>
      <c r="OT74" s="43"/>
      <c r="OU74" s="43"/>
      <c r="OV74" s="43"/>
      <c r="OW74" s="43"/>
      <c r="OX74" s="43"/>
      <c r="OY74" s="43"/>
      <c r="OZ74" s="43"/>
      <c r="PA74" s="43"/>
      <c r="PB74" s="43"/>
      <c r="PC74" s="43"/>
      <c r="PD74" s="43"/>
      <c r="PE74" s="43"/>
      <c r="PF74" s="43"/>
      <c r="PG74" s="43"/>
      <c r="PH74" s="43"/>
      <c r="PI74" s="43"/>
      <c r="PJ74" s="43"/>
      <c r="PK74" s="43"/>
      <c r="PL74" s="43"/>
      <c r="PM74" s="43"/>
      <c r="PN74" s="43"/>
      <c r="PO74" s="43"/>
      <c r="PP74" s="43"/>
      <c r="PQ74" s="43"/>
      <c r="PR74" s="43"/>
      <c r="PS74" s="43"/>
      <c r="PT74" s="43"/>
      <c r="PU74" s="43"/>
      <c r="PV74" s="43"/>
      <c r="PW74" s="43"/>
      <c r="PX74" s="43"/>
      <c r="PY74" s="43"/>
      <c r="PZ74" s="43"/>
      <c r="QA74" s="43"/>
      <c r="QB74" s="43"/>
      <c r="QC74" s="43"/>
      <c r="QD74" s="43"/>
      <c r="QE74" s="43"/>
      <c r="QF74" s="43"/>
      <c r="QG74" s="43"/>
      <c r="QH74" s="43"/>
      <c r="QI74" s="43"/>
      <c r="QJ74" s="43"/>
      <c r="QK74" s="43"/>
      <c r="QL74" s="43"/>
      <c r="QM74" s="43"/>
      <c r="QN74" s="43"/>
      <c r="QO74" s="43"/>
      <c r="QP74" s="43"/>
      <c r="QQ74" s="43"/>
      <c r="QR74" s="43"/>
      <c r="QS74" s="43"/>
      <c r="QT74" s="43"/>
      <c r="QU74" s="43"/>
      <c r="QV74" s="43"/>
      <c r="QW74" s="43"/>
      <c r="QX74" s="43"/>
      <c r="QY74" s="43"/>
      <c r="QZ74" s="43"/>
      <c r="RA74" s="43"/>
      <c r="RB74" s="43"/>
      <c r="RC74" s="43"/>
      <c r="RD74" s="43"/>
      <c r="RE74" s="43"/>
      <c r="RF74" s="43"/>
      <c r="RG74" s="43"/>
      <c r="RH74" s="43"/>
      <c r="RI74" s="43"/>
      <c r="RJ74" s="43"/>
      <c r="RK74" s="43"/>
      <c r="RL74" s="43"/>
      <c r="RM74" s="43"/>
      <c r="RN74" s="43"/>
      <c r="RO74" s="43"/>
      <c r="RP74" s="43"/>
      <c r="RQ74" s="43"/>
      <c r="RR74" s="43"/>
      <c r="RS74" s="43"/>
      <c r="RT74" s="43"/>
      <c r="RU74" s="43"/>
      <c r="RV74" s="43"/>
      <c r="RW74" s="43"/>
      <c r="RX74" s="43"/>
      <c r="RY74" s="43"/>
      <c r="RZ74" s="43"/>
      <c r="SA74" s="43"/>
      <c r="SB74" s="43"/>
      <c r="SC74" s="43"/>
      <c r="SD74" s="43"/>
      <c r="SE74" s="43"/>
      <c r="SF74" s="43"/>
      <c r="SG74" s="43"/>
      <c r="SH74" s="43"/>
      <c r="SI74" s="43"/>
      <c r="SJ74" s="43"/>
      <c r="SK74" s="43"/>
      <c r="SL74" s="43"/>
      <c r="SM74" s="43"/>
      <c r="SN74" s="43"/>
      <c r="SO74" s="43"/>
      <c r="SP74" s="43"/>
      <c r="SQ74" s="43"/>
      <c r="SR74" s="43"/>
      <c r="SS74" s="43"/>
      <c r="ST74" s="43"/>
      <c r="SU74" s="43"/>
      <c r="SV74" s="43"/>
      <c r="SW74" s="43"/>
      <c r="SX74" s="43"/>
      <c r="SY74" s="43"/>
      <c r="SZ74" s="43"/>
      <c r="TA74" s="43"/>
      <c r="TB74" s="43"/>
      <c r="TC74" s="43"/>
      <c r="TD74" s="43"/>
      <c r="TE74" s="43"/>
      <c r="TF74" s="43"/>
      <c r="TG74" s="43"/>
      <c r="TH74" s="43"/>
      <c r="TI74" s="43"/>
      <c r="TJ74" s="43"/>
      <c r="TK74" s="43"/>
      <c r="TL74" s="43"/>
      <c r="TM74" s="43"/>
      <c r="TN74" s="43"/>
      <c r="TO74" s="43"/>
      <c r="TP74" s="43"/>
      <c r="TQ74" s="43"/>
      <c r="TR74" s="43"/>
      <c r="TS74" s="43"/>
      <c r="TT74" s="43"/>
      <c r="TU74" s="43"/>
      <c r="TV74" s="43"/>
      <c r="TW74" s="43"/>
      <c r="TX74" s="43"/>
      <c r="TY74" s="43"/>
      <c r="TZ74" s="43"/>
      <c r="UA74" s="43"/>
      <c r="UB74" s="43"/>
      <c r="UC74" s="43"/>
      <c r="UD74" s="43"/>
      <c r="UE74" s="43"/>
      <c r="UF74" s="43"/>
      <c r="UG74" s="43"/>
      <c r="UH74" s="43"/>
      <c r="UI74" s="43"/>
      <c r="UJ74" s="43"/>
      <c r="UK74" s="43"/>
      <c r="UL74" s="43"/>
      <c r="UM74" s="43"/>
      <c r="UN74" s="43"/>
      <c r="UO74" s="43"/>
      <c r="UP74" s="43"/>
      <c r="UQ74" s="43"/>
      <c r="UR74" s="43"/>
      <c r="US74" s="43"/>
      <c r="UT74" s="43"/>
      <c r="UU74" s="43"/>
      <c r="UV74" s="43"/>
      <c r="UW74" s="43"/>
      <c r="UX74" s="43"/>
      <c r="UY74" s="43"/>
      <c r="UZ74" s="43"/>
      <c r="VA74" s="43"/>
      <c r="VB74" s="43"/>
      <c r="VC74" s="43"/>
      <c r="VD74" s="43"/>
      <c r="VE74" s="43"/>
      <c r="VF74" s="43"/>
      <c r="VG74" s="43"/>
      <c r="VH74" s="43"/>
      <c r="VI74" s="43"/>
      <c r="VJ74" s="43"/>
      <c r="VK74" s="43"/>
      <c r="VL74" s="43"/>
      <c r="VM74" s="43"/>
      <c r="VN74" s="43"/>
      <c r="VO74" s="43"/>
      <c r="VP74" s="43"/>
      <c r="VQ74" s="43"/>
      <c r="VR74" s="43"/>
      <c r="VS74" s="43"/>
      <c r="VT74" s="43"/>
      <c r="VU74" s="43"/>
      <c r="VV74" s="43"/>
      <c r="VW74" s="43"/>
      <c r="VX74" s="43"/>
      <c r="VY74" s="43"/>
      <c r="VZ74" s="43"/>
      <c r="WA74" s="43"/>
      <c r="WB74" s="43"/>
      <c r="WC74" s="43"/>
      <c r="WD74" s="43"/>
      <c r="WE74" s="43"/>
      <c r="WF74" s="43"/>
      <c r="WG74" s="43"/>
      <c r="WH74" s="43"/>
      <c r="WI74" s="43"/>
      <c r="WJ74" s="43"/>
      <c r="WK74" s="43"/>
      <c r="WL74" s="43"/>
      <c r="WM74" s="43"/>
      <c r="WN74" s="43"/>
      <c r="WO74" s="43"/>
      <c r="WP74" s="43"/>
      <c r="WQ74" s="43"/>
      <c r="WR74" s="43"/>
      <c r="WS74" s="43"/>
      <c r="WT74" s="43"/>
      <c r="WU74" s="43"/>
      <c r="WV74" s="43"/>
      <c r="WW74" s="43"/>
      <c r="WX74" s="43"/>
      <c r="WY74" s="43"/>
      <c r="WZ74" s="43"/>
      <c r="XA74" s="43"/>
      <c r="XB74" s="43"/>
      <c r="XC74" s="43"/>
      <c r="XD74" s="43"/>
      <c r="XE74" s="43"/>
      <c r="XF74" s="43"/>
      <c r="XG74" s="43"/>
      <c r="XH74" s="43"/>
      <c r="XI74" s="43"/>
      <c r="XJ74" s="43"/>
      <c r="XK74" s="43"/>
      <c r="XL74" s="43"/>
      <c r="XM74" s="43"/>
      <c r="XN74" s="43"/>
      <c r="XO74" s="43"/>
      <c r="XP74" s="43"/>
      <c r="XQ74" s="43"/>
      <c r="XR74" s="43"/>
      <c r="XS74" s="43"/>
      <c r="XT74" s="43"/>
      <c r="XU74" s="43"/>
      <c r="XV74" s="43"/>
      <c r="XW74" s="43"/>
      <c r="XX74" s="43"/>
      <c r="XY74" s="43"/>
      <c r="XZ74" s="43"/>
      <c r="YA74" s="43"/>
      <c r="YB74" s="43"/>
      <c r="YC74" s="43"/>
      <c r="YD74" s="43"/>
      <c r="YE74" s="43"/>
      <c r="YF74" s="43"/>
      <c r="YG74" s="43"/>
      <c r="YH74" s="43"/>
      <c r="YI74" s="43"/>
      <c r="YJ74" s="43"/>
      <c r="YK74" s="43"/>
      <c r="YL74" s="43"/>
      <c r="YM74" s="43"/>
      <c r="YN74" s="43"/>
      <c r="YO74" s="43"/>
      <c r="YP74" s="43"/>
      <c r="YQ74" s="43"/>
      <c r="YR74" s="43"/>
      <c r="YS74" s="43"/>
      <c r="YT74" s="43"/>
      <c r="YU74" s="43"/>
      <c r="YV74" s="43"/>
      <c r="YW74" s="43"/>
      <c r="YX74" s="43"/>
      <c r="YY74" s="43"/>
      <c r="YZ74" s="43"/>
      <c r="ZA74" s="43"/>
      <c r="ZB74" s="43"/>
      <c r="ZC74" s="43"/>
      <c r="ZD74" s="43"/>
      <c r="ZE74" s="43"/>
      <c r="ZF74" s="43"/>
      <c r="ZG74" s="43"/>
      <c r="ZH74" s="43"/>
      <c r="ZI74" s="43"/>
      <c r="ZJ74" s="43"/>
      <c r="ZK74" s="43"/>
      <c r="ZL74" s="43"/>
      <c r="ZM74" s="43"/>
      <c r="ZN74" s="43"/>
      <c r="ZO74" s="43"/>
      <c r="ZP74" s="43"/>
      <c r="ZQ74" s="43"/>
      <c r="ZR74" s="43"/>
      <c r="ZS74" s="43"/>
      <c r="ZT74" s="43"/>
      <c r="ZU74" s="43"/>
      <c r="ZV74" s="43"/>
      <c r="ZW74" s="43"/>
      <c r="ZX74" s="43"/>
      <c r="ZY74" s="43"/>
      <c r="ZZ74" s="43"/>
      <c r="AAA74" s="43"/>
      <c r="AAB74" s="43"/>
      <c r="AAC74" s="43"/>
      <c r="AAD74" s="43"/>
      <c r="AAE74" s="43"/>
      <c r="AAF74" s="43"/>
      <c r="AAG74" s="43"/>
      <c r="AAH74" s="43"/>
      <c r="AAI74" s="43"/>
      <c r="AAJ74" s="43"/>
      <c r="AAK74" s="43"/>
      <c r="AAL74" s="43"/>
      <c r="AAM74" s="43"/>
      <c r="AAN74" s="43"/>
      <c r="AAO74" s="43"/>
      <c r="AAP74" s="43"/>
      <c r="AAQ74" s="43"/>
      <c r="AAR74" s="43"/>
      <c r="AAS74" s="43"/>
      <c r="AAT74" s="43"/>
      <c r="AAU74" s="43"/>
      <c r="AAV74" s="43"/>
      <c r="AAW74" s="43"/>
      <c r="AAX74" s="43"/>
      <c r="AAY74" s="43"/>
      <c r="AAZ74" s="43"/>
      <c r="ABA74" s="43"/>
      <c r="ABB74" s="43"/>
      <c r="ABC74" s="43"/>
      <c r="ABD74" s="43"/>
      <c r="ABE74" s="43"/>
      <c r="ABF74" s="43"/>
      <c r="ABG74" s="43"/>
      <c r="ABH74" s="43"/>
      <c r="ABI74" s="43"/>
      <c r="ABJ74" s="43"/>
      <c r="ABK74" s="43"/>
      <c r="ABL74" s="43"/>
      <c r="ABM74" s="43"/>
      <c r="ABN74" s="43"/>
      <c r="ABO74" s="43"/>
      <c r="ABP74" s="43"/>
      <c r="ABQ74" s="43"/>
      <c r="ABR74" s="43"/>
      <c r="ABS74" s="43"/>
      <c r="ABT74" s="43"/>
      <c r="ABU74" s="43"/>
      <c r="ABV74" s="43"/>
      <c r="ABW74" s="43"/>
      <c r="ABX74" s="43"/>
      <c r="ABY74" s="43"/>
      <c r="ABZ74" s="43"/>
      <c r="ACA74" s="43"/>
      <c r="ACB74" s="43"/>
      <c r="ACC74" s="43"/>
      <c r="ACD74" s="43"/>
      <c r="ACE74" s="43"/>
      <c r="ACF74" s="43"/>
      <c r="ACG74" s="43"/>
      <c r="ACH74" s="43"/>
      <c r="ACI74" s="43"/>
      <c r="ACJ74" s="43"/>
      <c r="ACK74" s="43"/>
      <c r="ACL74" s="43"/>
      <c r="ACM74" s="43"/>
      <c r="ACN74" s="43"/>
      <c r="ACO74" s="43"/>
      <c r="ACP74" s="43"/>
      <c r="ACQ74" s="43"/>
      <c r="ACR74" s="43"/>
      <c r="ACS74" s="43"/>
      <c r="ACT74" s="43"/>
      <c r="ACU74" s="43"/>
      <c r="ACV74" s="43"/>
      <c r="ACW74" s="43"/>
      <c r="ACX74" s="43"/>
      <c r="ACY74" s="43"/>
      <c r="ACZ74" s="43"/>
      <c r="ADA74" s="43"/>
      <c r="ADB74" s="43"/>
      <c r="ADC74" s="43"/>
      <c r="ADD74" s="43"/>
      <c r="ADE74" s="43"/>
      <c r="ADF74" s="43"/>
      <c r="ADG74" s="43"/>
      <c r="ADH74" s="43"/>
      <c r="ADI74" s="43"/>
      <c r="ADJ74" s="43"/>
      <c r="ADK74" s="43"/>
      <c r="ADL74" s="43"/>
      <c r="ADM74" s="43"/>
      <c r="ADN74" s="43"/>
      <c r="ADO74" s="43"/>
      <c r="ADP74" s="43"/>
      <c r="ADQ74" s="43"/>
      <c r="ADR74" s="43"/>
      <c r="ADS74" s="43"/>
      <c r="ADT74" s="43"/>
      <c r="ADU74" s="43"/>
      <c r="ADV74" s="43"/>
      <c r="ADW74" s="43"/>
      <c r="ADX74" s="43"/>
      <c r="ADY74" s="43"/>
      <c r="ADZ74" s="43"/>
      <c r="AEA74" s="43"/>
      <c r="AEB74" s="43"/>
      <c r="AEC74" s="43"/>
      <c r="AED74" s="43"/>
      <c r="AEE74" s="43"/>
      <c r="AEF74" s="43"/>
      <c r="AEG74" s="43"/>
      <c r="AEH74" s="43"/>
      <c r="AEI74" s="43"/>
      <c r="AEJ74" s="43"/>
      <c r="AEK74" s="43"/>
      <c r="AEL74" s="43"/>
      <c r="AEM74" s="43"/>
      <c r="AEN74" s="43"/>
      <c r="AEO74" s="43"/>
      <c r="AEP74" s="43"/>
      <c r="AEQ74" s="43"/>
      <c r="AER74" s="43"/>
      <c r="AES74" s="43"/>
      <c r="AET74" s="43"/>
      <c r="AEU74" s="43"/>
      <c r="AEV74" s="43"/>
      <c r="AEW74" s="43"/>
      <c r="AEX74" s="43"/>
      <c r="AEY74" s="43"/>
      <c r="AEZ74" s="43"/>
      <c r="AFA74" s="43"/>
      <c r="AFB74" s="43"/>
      <c r="AFC74" s="43"/>
      <c r="AFD74" s="43"/>
      <c r="AFE74" s="43"/>
      <c r="AFF74" s="43"/>
      <c r="AFG74" s="43"/>
      <c r="AFH74" s="43"/>
      <c r="AFI74" s="43"/>
      <c r="AFJ74" s="43"/>
      <c r="AFK74" s="43"/>
      <c r="AFL74" s="43"/>
      <c r="AFM74" s="43"/>
      <c r="AFN74" s="43"/>
      <c r="AFO74" s="43"/>
      <c r="AFP74" s="43"/>
      <c r="AFQ74" s="43"/>
      <c r="AFR74" s="43"/>
      <c r="AFS74" s="43"/>
      <c r="AFT74" s="43"/>
      <c r="AFU74" s="43"/>
      <c r="AFV74" s="43"/>
      <c r="AFW74" s="43"/>
      <c r="AFX74" s="43"/>
      <c r="AFY74" s="43"/>
      <c r="AFZ74" s="43"/>
      <c r="AGA74" s="43"/>
      <c r="AGB74" s="43"/>
      <c r="AGC74" s="43"/>
      <c r="AGD74" s="43"/>
      <c r="AGE74" s="43"/>
      <c r="AGF74" s="43"/>
      <c r="AGG74" s="43"/>
      <c r="AGH74" s="43"/>
      <c r="AGI74" s="43"/>
      <c r="AGJ74" s="43"/>
      <c r="AGK74" s="43"/>
      <c r="AGL74" s="43"/>
      <c r="AGM74" s="43"/>
      <c r="AGN74" s="43"/>
      <c r="AGO74" s="43"/>
      <c r="AGP74" s="43"/>
      <c r="AGQ74" s="43"/>
      <c r="AGR74" s="43"/>
      <c r="AGS74" s="43"/>
      <c r="AGT74" s="43"/>
      <c r="AGU74" s="43"/>
      <c r="AGV74" s="43"/>
      <c r="AGW74" s="43"/>
      <c r="AGX74" s="43"/>
      <c r="AGY74" s="43"/>
      <c r="AGZ74" s="43"/>
      <c r="AHA74" s="43"/>
      <c r="AHB74" s="43"/>
      <c r="AHC74" s="43"/>
      <c r="AHD74" s="43"/>
      <c r="AHE74" s="43"/>
      <c r="AHF74" s="43"/>
      <c r="AHG74" s="43"/>
      <c r="AHH74" s="43"/>
      <c r="AHI74" s="43"/>
      <c r="AHJ74" s="43"/>
      <c r="AHK74" s="43"/>
      <c r="AHL74" s="43"/>
      <c r="AHM74" s="43"/>
      <c r="AHN74" s="43"/>
      <c r="AHO74" s="43"/>
      <c r="AHP74" s="43"/>
      <c r="AHQ74" s="43"/>
      <c r="AHR74" s="43"/>
      <c r="AHS74" s="43"/>
      <c r="AHT74" s="43"/>
      <c r="AHU74" s="43"/>
      <c r="AHV74" s="43"/>
      <c r="AHW74" s="43"/>
      <c r="AHX74" s="43"/>
      <c r="AHY74" s="43"/>
      <c r="AHZ74" s="43"/>
      <c r="AIA74" s="43"/>
      <c r="AIB74" s="43"/>
      <c r="AIC74" s="43"/>
      <c r="AID74" s="43"/>
      <c r="AIE74" s="43"/>
      <c r="AIF74" s="43"/>
      <c r="AIG74" s="43"/>
      <c r="AIH74" s="43"/>
      <c r="AII74" s="43"/>
      <c r="AIJ74" s="43"/>
      <c r="AIK74" s="43"/>
      <c r="AIL74" s="43"/>
      <c r="AIM74" s="43"/>
      <c r="AIN74" s="43"/>
      <c r="AIO74" s="43"/>
      <c r="AIP74" s="43"/>
      <c r="AIQ74" s="43"/>
      <c r="AIR74" s="43"/>
      <c r="AIS74" s="43"/>
      <c r="AIT74" s="43"/>
      <c r="AIU74" s="43"/>
      <c r="AIV74" s="43"/>
      <c r="AIW74" s="43"/>
      <c r="AIX74" s="43"/>
      <c r="AIY74" s="43"/>
      <c r="AIZ74" s="43"/>
      <c r="AJA74" s="43"/>
      <c r="AJB74" s="43"/>
      <c r="AJC74" s="43"/>
      <c r="AJD74" s="43"/>
      <c r="AJE74" s="43"/>
      <c r="AJF74" s="43"/>
      <c r="AJG74" s="43"/>
      <c r="AJH74" s="43"/>
      <c r="AJI74" s="43"/>
      <c r="AJJ74" s="43"/>
      <c r="AJK74" s="43"/>
      <c r="AJL74" s="43"/>
      <c r="AJM74" s="43"/>
      <c r="AJN74" s="43"/>
      <c r="AJO74" s="43"/>
      <c r="AJP74" s="43"/>
      <c r="AJQ74" s="43"/>
      <c r="AJR74" s="43"/>
      <c r="AJS74" s="43"/>
      <c r="AJT74" s="43"/>
      <c r="AJU74" s="43"/>
      <c r="AJV74" s="43"/>
      <c r="AJW74" s="43"/>
      <c r="AJX74" s="43"/>
      <c r="AJY74" s="43"/>
      <c r="AJZ74" s="43"/>
      <c r="AKA74" s="43"/>
      <c r="AKB74" s="43"/>
      <c r="AKC74" s="43"/>
      <c r="AKD74" s="43"/>
      <c r="AKE74" s="43"/>
      <c r="AKF74" s="43"/>
      <c r="AKG74" s="43"/>
      <c r="AKH74" s="43"/>
      <c r="AKI74" s="43"/>
      <c r="AKJ74" s="43"/>
      <c r="AKK74" s="43"/>
      <c r="AKL74" s="43"/>
      <c r="AKM74" s="43"/>
      <c r="AKN74" s="43"/>
      <c r="AKO74" s="43"/>
      <c r="AKP74" s="43"/>
      <c r="AKQ74" s="43"/>
      <c r="AKR74" s="43"/>
      <c r="AKS74" s="43"/>
      <c r="AKT74" s="43"/>
      <c r="AKU74" s="43"/>
      <c r="AKV74" s="43"/>
      <c r="AKW74" s="43"/>
      <c r="AKX74" s="43"/>
      <c r="AKY74" s="43"/>
      <c r="AKZ74" s="43"/>
      <c r="ALA74" s="43"/>
      <c r="ALB74" s="43"/>
      <c r="ALC74" s="43"/>
      <c r="ALD74" s="43"/>
      <c r="ALE74" s="43"/>
      <c r="ALF74" s="43"/>
      <c r="ALG74" s="43"/>
      <c r="ALH74" s="43"/>
      <c r="ALI74" s="43"/>
      <c r="ALJ74" s="43"/>
      <c r="ALK74" s="43"/>
      <c r="ALL74" s="43"/>
      <c r="ALM74" s="43"/>
      <c r="ALN74" s="43"/>
      <c r="ALO74" s="43"/>
      <c r="ALP74" s="43"/>
      <c r="ALQ74" s="43"/>
      <c r="ALR74" s="43"/>
      <c r="ALS74" s="43"/>
      <c r="ALT74" s="43"/>
      <c r="ALU74" s="43"/>
      <c r="ALV74" s="43"/>
      <c r="ALW74" s="43"/>
      <c r="ALX74" s="43"/>
      <c r="ALY74" s="43"/>
    </row>
    <row r="75" spans="1:1013" s="44" customFormat="1" ht="20.100000000000001" customHeight="1">
      <c r="A75" s="51" t="s">
        <v>180</v>
      </c>
      <c r="B75" s="41" t="s">
        <v>9</v>
      </c>
      <c r="C75" s="46">
        <v>1</v>
      </c>
      <c r="D75" s="49">
        <v>0.62</v>
      </c>
      <c r="E75" s="40">
        <v>300</v>
      </c>
      <c r="F75" s="49">
        <f t="shared" si="2"/>
        <v>186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43"/>
      <c r="NB75" s="43"/>
      <c r="NC75" s="43"/>
      <c r="ND75" s="43"/>
      <c r="NE75" s="43"/>
      <c r="NF75" s="43"/>
      <c r="NG75" s="43"/>
      <c r="NH75" s="43"/>
      <c r="NI75" s="43"/>
      <c r="NJ75" s="43"/>
      <c r="NK75" s="43"/>
      <c r="NL75" s="43"/>
      <c r="NM75" s="43"/>
      <c r="NN75" s="43"/>
      <c r="NO75" s="43"/>
      <c r="NP75" s="43"/>
      <c r="NQ75" s="43"/>
      <c r="NR75" s="43"/>
      <c r="NS75" s="43"/>
      <c r="NT75" s="43"/>
      <c r="NU75" s="43"/>
      <c r="NV75" s="43"/>
      <c r="NW75" s="43"/>
      <c r="NX75" s="43"/>
      <c r="NY75" s="43"/>
      <c r="NZ75" s="43"/>
      <c r="OA75" s="43"/>
      <c r="OB75" s="43"/>
      <c r="OC75" s="43"/>
      <c r="OD75" s="43"/>
      <c r="OE75" s="43"/>
      <c r="OF75" s="43"/>
      <c r="OG75" s="43"/>
      <c r="OH75" s="43"/>
      <c r="OI75" s="43"/>
      <c r="OJ75" s="43"/>
      <c r="OK75" s="43"/>
      <c r="OL75" s="43"/>
      <c r="OM75" s="43"/>
      <c r="ON75" s="43"/>
      <c r="OO75" s="43"/>
      <c r="OP75" s="43"/>
      <c r="OQ75" s="43"/>
      <c r="OR75" s="43"/>
      <c r="OS75" s="43"/>
      <c r="OT75" s="43"/>
      <c r="OU75" s="43"/>
      <c r="OV75" s="43"/>
      <c r="OW75" s="43"/>
      <c r="OX75" s="43"/>
      <c r="OY75" s="43"/>
      <c r="OZ75" s="43"/>
      <c r="PA75" s="43"/>
      <c r="PB75" s="43"/>
      <c r="PC75" s="43"/>
      <c r="PD75" s="43"/>
      <c r="PE75" s="43"/>
      <c r="PF75" s="43"/>
      <c r="PG75" s="43"/>
      <c r="PH75" s="43"/>
      <c r="PI75" s="43"/>
      <c r="PJ75" s="43"/>
      <c r="PK75" s="43"/>
      <c r="PL75" s="43"/>
      <c r="PM75" s="43"/>
      <c r="PN75" s="43"/>
      <c r="PO75" s="43"/>
      <c r="PP75" s="43"/>
      <c r="PQ75" s="43"/>
      <c r="PR75" s="43"/>
      <c r="PS75" s="43"/>
      <c r="PT75" s="43"/>
      <c r="PU75" s="43"/>
      <c r="PV75" s="43"/>
      <c r="PW75" s="43"/>
      <c r="PX75" s="43"/>
      <c r="PY75" s="43"/>
      <c r="PZ75" s="43"/>
      <c r="QA75" s="43"/>
      <c r="QB75" s="43"/>
      <c r="QC75" s="43"/>
      <c r="QD75" s="43"/>
      <c r="QE75" s="43"/>
      <c r="QF75" s="43"/>
      <c r="QG75" s="43"/>
      <c r="QH75" s="43"/>
      <c r="QI75" s="43"/>
      <c r="QJ75" s="43"/>
      <c r="QK75" s="43"/>
      <c r="QL75" s="43"/>
      <c r="QM75" s="43"/>
      <c r="QN75" s="43"/>
      <c r="QO75" s="43"/>
      <c r="QP75" s="43"/>
      <c r="QQ75" s="43"/>
      <c r="QR75" s="43"/>
      <c r="QS75" s="43"/>
      <c r="QT75" s="43"/>
      <c r="QU75" s="43"/>
      <c r="QV75" s="43"/>
      <c r="QW75" s="43"/>
      <c r="QX75" s="43"/>
      <c r="QY75" s="43"/>
      <c r="QZ75" s="43"/>
      <c r="RA75" s="43"/>
      <c r="RB75" s="43"/>
      <c r="RC75" s="43"/>
      <c r="RD75" s="43"/>
      <c r="RE75" s="43"/>
      <c r="RF75" s="43"/>
      <c r="RG75" s="43"/>
      <c r="RH75" s="43"/>
      <c r="RI75" s="43"/>
      <c r="RJ75" s="43"/>
      <c r="RK75" s="43"/>
      <c r="RL75" s="43"/>
      <c r="RM75" s="43"/>
      <c r="RN75" s="43"/>
      <c r="RO75" s="43"/>
      <c r="RP75" s="43"/>
      <c r="RQ75" s="43"/>
      <c r="RR75" s="43"/>
      <c r="RS75" s="43"/>
      <c r="RT75" s="43"/>
      <c r="RU75" s="43"/>
      <c r="RV75" s="43"/>
      <c r="RW75" s="43"/>
      <c r="RX75" s="43"/>
      <c r="RY75" s="43"/>
      <c r="RZ75" s="43"/>
      <c r="SA75" s="43"/>
      <c r="SB75" s="43"/>
      <c r="SC75" s="43"/>
      <c r="SD75" s="43"/>
      <c r="SE75" s="43"/>
      <c r="SF75" s="43"/>
      <c r="SG75" s="43"/>
      <c r="SH75" s="43"/>
      <c r="SI75" s="43"/>
      <c r="SJ75" s="43"/>
      <c r="SK75" s="43"/>
      <c r="SL75" s="43"/>
      <c r="SM75" s="43"/>
      <c r="SN75" s="43"/>
      <c r="SO75" s="43"/>
      <c r="SP75" s="43"/>
      <c r="SQ75" s="43"/>
      <c r="SR75" s="43"/>
      <c r="SS75" s="43"/>
      <c r="ST75" s="43"/>
      <c r="SU75" s="43"/>
      <c r="SV75" s="43"/>
      <c r="SW75" s="43"/>
      <c r="SX75" s="43"/>
      <c r="SY75" s="43"/>
      <c r="SZ75" s="43"/>
      <c r="TA75" s="43"/>
      <c r="TB75" s="43"/>
      <c r="TC75" s="43"/>
      <c r="TD75" s="43"/>
      <c r="TE75" s="43"/>
      <c r="TF75" s="43"/>
      <c r="TG75" s="43"/>
      <c r="TH75" s="43"/>
      <c r="TI75" s="43"/>
      <c r="TJ75" s="43"/>
      <c r="TK75" s="43"/>
      <c r="TL75" s="43"/>
      <c r="TM75" s="43"/>
      <c r="TN75" s="43"/>
      <c r="TO75" s="43"/>
      <c r="TP75" s="43"/>
      <c r="TQ75" s="43"/>
      <c r="TR75" s="43"/>
      <c r="TS75" s="43"/>
      <c r="TT75" s="43"/>
      <c r="TU75" s="43"/>
      <c r="TV75" s="43"/>
      <c r="TW75" s="43"/>
      <c r="TX75" s="43"/>
      <c r="TY75" s="43"/>
      <c r="TZ75" s="43"/>
      <c r="UA75" s="43"/>
      <c r="UB75" s="43"/>
      <c r="UC75" s="43"/>
      <c r="UD75" s="43"/>
      <c r="UE75" s="43"/>
      <c r="UF75" s="43"/>
      <c r="UG75" s="43"/>
      <c r="UH75" s="43"/>
      <c r="UI75" s="43"/>
      <c r="UJ75" s="43"/>
      <c r="UK75" s="43"/>
      <c r="UL75" s="43"/>
      <c r="UM75" s="43"/>
      <c r="UN75" s="43"/>
      <c r="UO75" s="43"/>
      <c r="UP75" s="43"/>
      <c r="UQ75" s="43"/>
      <c r="UR75" s="43"/>
      <c r="US75" s="43"/>
      <c r="UT75" s="43"/>
      <c r="UU75" s="43"/>
      <c r="UV75" s="43"/>
      <c r="UW75" s="43"/>
      <c r="UX75" s="43"/>
      <c r="UY75" s="43"/>
      <c r="UZ75" s="43"/>
      <c r="VA75" s="43"/>
      <c r="VB75" s="43"/>
      <c r="VC75" s="43"/>
      <c r="VD75" s="43"/>
      <c r="VE75" s="43"/>
      <c r="VF75" s="43"/>
      <c r="VG75" s="43"/>
      <c r="VH75" s="43"/>
      <c r="VI75" s="43"/>
      <c r="VJ75" s="43"/>
      <c r="VK75" s="43"/>
      <c r="VL75" s="43"/>
      <c r="VM75" s="43"/>
      <c r="VN75" s="43"/>
      <c r="VO75" s="43"/>
      <c r="VP75" s="43"/>
      <c r="VQ75" s="43"/>
      <c r="VR75" s="43"/>
      <c r="VS75" s="43"/>
      <c r="VT75" s="43"/>
      <c r="VU75" s="43"/>
      <c r="VV75" s="43"/>
      <c r="VW75" s="43"/>
      <c r="VX75" s="43"/>
      <c r="VY75" s="43"/>
      <c r="VZ75" s="43"/>
      <c r="WA75" s="43"/>
      <c r="WB75" s="43"/>
      <c r="WC75" s="43"/>
      <c r="WD75" s="43"/>
      <c r="WE75" s="43"/>
      <c r="WF75" s="43"/>
      <c r="WG75" s="43"/>
      <c r="WH75" s="43"/>
      <c r="WI75" s="43"/>
      <c r="WJ75" s="43"/>
      <c r="WK75" s="43"/>
      <c r="WL75" s="43"/>
      <c r="WM75" s="43"/>
      <c r="WN75" s="43"/>
      <c r="WO75" s="43"/>
      <c r="WP75" s="43"/>
      <c r="WQ75" s="43"/>
      <c r="WR75" s="43"/>
      <c r="WS75" s="43"/>
      <c r="WT75" s="43"/>
      <c r="WU75" s="43"/>
      <c r="WV75" s="43"/>
      <c r="WW75" s="43"/>
      <c r="WX75" s="43"/>
      <c r="WY75" s="43"/>
      <c r="WZ75" s="43"/>
      <c r="XA75" s="43"/>
      <c r="XB75" s="43"/>
      <c r="XC75" s="43"/>
      <c r="XD75" s="43"/>
      <c r="XE75" s="43"/>
      <c r="XF75" s="43"/>
      <c r="XG75" s="43"/>
      <c r="XH75" s="43"/>
      <c r="XI75" s="43"/>
      <c r="XJ75" s="43"/>
      <c r="XK75" s="43"/>
      <c r="XL75" s="43"/>
      <c r="XM75" s="43"/>
      <c r="XN75" s="43"/>
      <c r="XO75" s="43"/>
      <c r="XP75" s="43"/>
      <c r="XQ75" s="43"/>
      <c r="XR75" s="43"/>
      <c r="XS75" s="43"/>
      <c r="XT75" s="43"/>
      <c r="XU75" s="43"/>
      <c r="XV75" s="43"/>
      <c r="XW75" s="43"/>
      <c r="XX75" s="43"/>
      <c r="XY75" s="43"/>
      <c r="XZ75" s="43"/>
      <c r="YA75" s="43"/>
      <c r="YB75" s="43"/>
      <c r="YC75" s="43"/>
      <c r="YD75" s="43"/>
      <c r="YE75" s="43"/>
      <c r="YF75" s="43"/>
      <c r="YG75" s="43"/>
      <c r="YH75" s="43"/>
      <c r="YI75" s="43"/>
      <c r="YJ75" s="43"/>
      <c r="YK75" s="43"/>
      <c r="YL75" s="43"/>
      <c r="YM75" s="43"/>
      <c r="YN75" s="43"/>
      <c r="YO75" s="43"/>
      <c r="YP75" s="43"/>
      <c r="YQ75" s="43"/>
      <c r="YR75" s="43"/>
      <c r="YS75" s="43"/>
      <c r="YT75" s="43"/>
      <c r="YU75" s="43"/>
      <c r="YV75" s="43"/>
      <c r="YW75" s="43"/>
      <c r="YX75" s="43"/>
      <c r="YY75" s="43"/>
      <c r="YZ75" s="43"/>
      <c r="ZA75" s="43"/>
      <c r="ZB75" s="43"/>
      <c r="ZC75" s="43"/>
      <c r="ZD75" s="43"/>
      <c r="ZE75" s="43"/>
      <c r="ZF75" s="43"/>
      <c r="ZG75" s="43"/>
      <c r="ZH75" s="43"/>
      <c r="ZI75" s="43"/>
      <c r="ZJ75" s="43"/>
      <c r="ZK75" s="43"/>
      <c r="ZL75" s="43"/>
      <c r="ZM75" s="43"/>
      <c r="ZN75" s="43"/>
      <c r="ZO75" s="43"/>
      <c r="ZP75" s="43"/>
      <c r="ZQ75" s="43"/>
      <c r="ZR75" s="43"/>
      <c r="ZS75" s="43"/>
      <c r="ZT75" s="43"/>
      <c r="ZU75" s="43"/>
      <c r="ZV75" s="43"/>
      <c r="ZW75" s="43"/>
      <c r="ZX75" s="43"/>
      <c r="ZY75" s="43"/>
      <c r="ZZ75" s="43"/>
      <c r="AAA75" s="43"/>
      <c r="AAB75" s="43"/>
      <c r="AAC75" s="43"/>
      <c r="AAD75" s="43"/>
      <c r="AAE75" s="43"/>
      <c r="AAF75" s="43"/>
      <c r="AAG75" s="43"/>
      <c r="AAH75" s="43"/>
      <c r="AAI75" s="43"/>
      <c r="AAJ75" s="43"/>
      <c r="AAK75" s="43"/>
      <c r="AAL75" s="43"/>
      <c r="AAM75" s="43"/>
      <c r="AAN75" s="43"/>
      <c r="AAO75" s="43"/>
      <c r="AAP75" s="43"/>
      <c r="AAQ75" s="43"/>
      <c r="AAR75" s="43"/>
      <c r="AAS75" s="43"/>
      <c r="AAT75" s="43"/>
      <c r="AAU75" s="43"/>
      <c r="AAV75" s="43"/>
      <c r="AAW75" s="43"/>
      <c r="AAX75" s="43"/>
      <c r="AAY75" s="43"/>
      <c r="AAZ75" s="43"/>
      <c r="ABA75" s="43"/>
      <c r="ABB75" s="43"/>
      <c r="ABC75" s="43"/>
      <c r="ABD75" s="43"/>
      <c r="ABE75" s="43"/>
      <c r="ABF75" s="43"/>
      <c r="ABG75" s="43"/>
      <c r="ABH75" s="43"/>
      <c r="ABI75" s="43"/>
      <c r="ABJ75" s="43"/>
      <c r="ABK75" s="43"/>
      <c r="ABL75" s="43"/>
      <c r="ABM75" s="43"/>
      <c r="ABN75" s="43"/>
      <c r="ABO75" s="43"/>
      <c r="ABP75" s="43"/>
      <c r="ABQ75" s="43"/>
      <c r="ABR75" s="43"/>
      <c r="ABS75" s="43"/>
      <c r="ABT75" s="43"/>
      <c r="ABU75" s="43"/>
      <c r="ABV75" s="43"/>
      <c r="ABW75" s="43"/>
      <c r="ABX75" s="43"/>
      <c r="ABY75" s="43"/>
      <c r="ABZ75" s="43"/>
      <c r="ACA75" s="43"/>
      <c r="ACB75" s="43"/>
      <c r="ACC75" s="43"/>
      <c r="ACD75" s="43"/>
      <c r="ACE75" s="43"/>
      <c r="ACF75" s="43"/>
      <c r="ACG75" s="43"/>
      <c r="ACH75" s="43"/>
      <c r="ACI75" s="43"/>
      <c r="ACJ75" s="43"/>
      <c r="ACK75" s="43"/>
      <c r="ACL75" s="43"/>
      <c r="ACM75" s="43"/>
      <c r="ACN75" s="43"/>
      <c r="ACO75" s="43"/>
      <c r="ACP75" s="43"/>
      <c r="ACQ75" s="43"/>
      <c r="ACR75" s="43"/>
      <c r="ACS75" s="43"/>
      <c r="ACT75" s="43"/>
      <c r="ACU75" s="43"/>
      <c r="ACV75" s="43"/>
      <c r="ACW75" s="43"/>
      <c r="ACX75" s="43"/>
      <c r="ACY75" s="43"/>
      <c r="ACZ75" s="43"/>
      <c r="ADA75" s="43"/>
      <c r="ADB75" s="43"/>
      <c r="ADC75" s="43"/>
      <c r="ADD75" s="43"/>
      <c r="ADE75" s="43"/>
      <c r="ADF75" s="43"/>
      <c r="ADG75" s="43"/>
      <c r="ADH75" s="43"/>
      <c r="ADI75" s="43"/>
      <c r="ADJ75" s="43"/>
      <c r="ADK75" s="43"/>
      <c r="ADL75" s="43"/>
      <c r="ADM75" s="43"/>
      <c r="ADN75" s="43"/>
      <c r="ADO75" s="43"/>
      <c r="ADP75" s="43"/>
      <c r="ADQ75" s="43"/>
      <c r="ADR75" s="43"/>
      <c r="ADS75" s="43"/>
      <c r="ADT75" s="43"/>
      <c r="ADU75" s="43"/>
      <c r="ADV75" s="43"/>
      <c r="ADW75" s="43"/>
      <c r="ADX75" s="43"/>
      <c r="ADY75" s="43"/>
      <c r="ADZ75" s="43"/>
      <c r="AEA75" s="43"/>
      <c r="AEB75" s="43"/>
      <c r="AEC75" s="43"/>
      <c r="AED75" s="43"/>
      <c r="AEE75" s="43"/>
      <c r="AEF75" s="43"/>
      <c r="AEG75" s="43"/>
      <c r="AEH75" s="43"/>
      <c r="AEI75" s="43"/>
      <c r="AEJ75" s="43"/>
      <c r="AEK75" s="43"/>
      <c r="AEL75" s="43"/>
      <c r="AEM75" s="43"/>
      <c r="AEN75" s="43"/>
      <c r="AEO75" s="43"/>
      <c r="AEP75" s="43"/>
      <c r="AEQ75" s="43"/>
      <c r="AER75" s="43"/>
      <c r="AES75" s="43"/>
      <c r="AET75" s="43"/>
      <c r="AEU75" s="43"/>
      <c r="AEV75" s="43"/>
      <c r="AEW75" s="43"/>
      <c r="AEX75" s="43"/>
      <c r="AEY75" s="43"/>
      <c r="AEZ75" s="43"/>
      <c r="AFA75" s="43"/>
      <c r="AFB75" s="43"/>
      <c r="AFC75" s="43"/>
      <c r="AFD75" s="43"/>
      <c r="AFE75" s="43"/>
      <c r="AFF75" s="43"/>
      <c r="AFG75" s="43"/>
      <c r="AFH75" s="43"/>
      <c r="AFI75" s="43"/>
      <c r="AFJ75" s="43"/>
      <c r="AFK75" s="43"/>
      <c r="AFL75" s="43"/>
      <c r="AFM75" s="43"/>
      <c r="AFN75" s="43"/>
      <c r="AFO75" s="43"/>
      <c r="AFP75" s="43"/>
      <c r="AFQ75" s="43"/>
      <c r="AFR75" s="43"/>
      <c r="AFS75" s="43"/>
      <c r="AFT75" s="43"/>
      <c r="AFU75" s="43"/>
      <c r="AFV75" s="43"/>
      <c r="AFW75" s="43"/>
      <c r="AFX75" s="43"/>
      <c r="AFY75" s="43"/>
      <c r="AFZ75" s="43"/>
      <c r="AGA75" s="43"/>
      <c r="AGB75" s="43"/>
      <c r="AGC75" s="43"/>
      <c r="AGD75" s="43"/>
      <c r="AGE75" s="43"/>
      <c r="AGF75" s="43"/>
      <c r="AGG75" s="43"/>
      <c r="AGH75" s="43"/>
      <c r="AGI75" s="43"/>
      <c r="AGJ75" s="43"/>
      <c r="AGK75" s="43"/>
      <c r="AGL75" s="43"/>
      <c r="AGM75" s="43"/>
      <c r="AGN75" s="43"/>
      <c r="AGO75" s="43"/>
      <c r="AGP75" s="43"/>
      <c r="AGQ75" s="43"/>
      <c r="AGR75" s="43"/>
      <c r="AGS75" s="43"/>
      <c r="AGT75" s="43"/>
      <c r="AGU75" s="43"/>
      <c r="AGV75" s="43"/>
      <c r="AGW75" s="43"/>
      <c r="AGX75" s="43"/>
      <c r="AGY75" s="43"/>
      <c r="AGZ75" s="43"/>
      <c r="AHA75" s="43"/>
      <c r="AHB75" s="43"/>
      <c r="AHC75" s="43"/>
      <c r="AHD75" s="43"/>
      <c r="AHE75" s="43"/>
      <c r="AHF75" s="43"/>
      <c r="AHG75" s="43"/>
      <c r="AHH75" s="43"/>
      <c r="AHI75" s="43"/>
      <c r="AHJ75" s="43"/>
      <c r="AHK75" s="43"/>
      <c r="AHL75" s="43"/>
      <c r="AHM75" s="43"/>
      <c r="AHN75" s="43"/>
      <c r="AHO75" s="43"/>
      <c r="AHP75" s="43"/>
      <c r="AHQ75" s="43"/>
      <c r="AHR75" s="43"/>
      <c r="AHS75" s="43"/>
      <c r="AHT75" s="43"/>
      <c r="AHU75" s="43"/>
      <c r="AHV75" s="43"/>
      <c r="AHW75" s="43"/>
      <c r="AHX75" s="43"/>
      <c r="AHY75" s="43"/>
      <c r="AHZ75" s="43"/>
      <c r="AIA75" s="43"/>
      <c r="AIB75" s="43"/>
      <c r="AIC75" s="43"/>
      <c r="AID75" s="43"/>
      <c r="AIE75" s="43"/>
      <c r="AIF75" s="43"/>
      <c r="AIG75" s="43"/>
      <c r="AIH75" s="43"/>
      <c r="AII75" s="43"/>
      <c r="AIJ75" s="43"/>
      <c r="AIK75" s="43"/>
      <c r="AIL75" s="43"/>
      <c r="AIM75" s="43"/>
      <c r="AIN75" s="43"/>
      <c r="AIO75" s="43"/>
      <c r="AIP75" s="43"/>
      <c r="AIQ75" s="43"/>
      <c r="AIR75" s="43"/>
      <c r="AIS75" s="43"/>
      <c r="AIT75" s="43"/>
      <c r="AIU75" s="43"/>
      <c r="AIV75" s="43"/>
      <c r="AIW75" s="43"/>
      <c r="AIX75" s="43"/>
      <c r="AIY75" s="43"/>
      <c r="AIZ75" s="43"/>
      <c r="AJA75" s="43"/>
      <c r="AJB75" s="43"/>
      <c r="AJC75" s="43"/>
      <c r="AJD75" s="43"/>
      <c r="AJE75" s="43"/>
      <c r="AJF75" s="43"/>
      <c r="AJG75" s="43"/>
      <c r="AJH75" s="43"/>
      <c r="AJI75" s="43"/>
      <c r="AJJ75" s="43"/>
      <c r="AJK75" s="43"/>
      <c r="AJL75" s="43"/>
      <c r="AJM75" s="43"/>
      <c r="AJN75" s="43"/>
      <c r="AJO75" s="43"/>
      <c r="AJP75" s="43"/>
      <c r="AJQ75" s="43"/>
      <c r="AJR75" s="43"/>
      <c r="AJS75" s="43"/>
      <c r="AJT75" s="43"/>
      <c r="AJU75" s="43"/>
      <c r="AJV75" s="43"/>
      <c r="AJW75" s="43"/>
      <c r="AJX75" s="43"/>
      <c r="AJY75" s="43"/>
      <c r="AJZ75" s="43"/>
      <c r="AKA75" s="43"/>
      <c r="AKB75" s="43"/>
      <c r="AKC75" s="43"/>
      <c r="AKD75" s="43"/>
      <c r="AKE75" s="43"/>
      <c r="AKF75" s="43"/>
      <c r="AKG75" s="43"/>
      <c r="AKH75" s="43"/>
      <c r="AKI75" s="43"/>
      <c r="AKJ75" s="43"/>
      <c r="AKK75" s="43"/>
      <c r="AKL75" s="43"/>
      <c r="AKM75" s="43"/>
      <c r="AKN75" s="43"/>
      <c r="AKO75" s="43"/>
      <c r="AKP75" s="43"/>
      <c r="AKQ75" s="43"/>
      <c r="AKR75" s="43"/>
      <c r="AKS75" s="43"/>
      <c r="AKT75" s="43"/>
      <c r="AKU75" s="43"/>
      <c r="AKV75" s="43"/>
      <c r="AKW75" s="43"/>
      <c r="AKX75" s="43"/>
      <c r="AKY75" s="43"/>
      <c r="AKZ75" s="43"/>
      <c r="ALA75" s="43"/>
      <c r="ALB75" s="43"/>
      <c r="ALC75" s="43"/>
      <c r="ALD75" s="43"/>
      <c r="ALE75" s="43"/>
      <c r="ALF75" s="43"/>
      <c r="ALG75" s="43"/>
      <c r="ALH75" s="43"/>
      <c r="ALI75" s="43"/>
      <c r="ALJ75" s="43"/>
      <c r="ALK75" s="43"/>
      <c r="ALL75" s="43"/>
      <c r="ALM75" s="43"/>
      <c r="ALN75" s="43"/>
      <c r="ALO75" s="43"/>
      <c r="ALP75" s="43"/>
      <c r="ALQ75" s="43"/>
      <c r="ALR75" s="43"/>
      <c r="ALS75" s="43"/>
      <c r="ALT75" s="43"/>
      <c r="ALU75" s="43"/>
      <c r="ALV75" s="43"/>
      <c r="ALW75" s="43"/>
      <c r="ALX75" s="43"/>
      <c r="ALY75" s="43"/>
    </row>
    <row r="76" spans="1:1013" s="44" customFormat="1" ht="20.100000000000001" customHeight="1">
      <c r="A76" s="51" t="s">
        <v>181</v>
      </c>
      <c r="B76" s="41" t="s">
        <v>9</v>
      </c>
      <c r="C76" s="46">
        <v>1</v>
      </c>
      <c r="D76" s="49">
        <v>0.5</v>
      </c>
      <c r="E76" s="40">
        <v>120</v>
      </c>
      <c r="F76" s="49">
        <f t="shared" si="2"/>
        <v>60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3"/>
      <c r="KK76" s="43"/>
      <c r="KL76" s="43"/>
      <c r="KM76" s="43"/>
      <c r="KN76" s="43"/>
      <c r="KO76" s="43"/>
      <c r="KP76" s="43"/>
      <c r="KQ76" s="43"/>
      <c r="KR76" s="43"/>
      <c r="KS76" s="43"/>
      <c r="KT76" s="43"/>
      <c r="KU76" s="43"/>
      <c r="KV76" s="43"/>
      <c r="KW76" s="43"/>
      <c r="KX76" s="43"/>
      <c r="KY76" s="43"/>
      <c r="KZ76" s="43"/>
      <c r="LA76" s="43"/>
      <c r="LB76" s="43"/>
      <c r="LC76" s="43"/>
      <c r="LD76" s="43"/>
      <c r="LE76" s="43"/>
      <c r="LF76" s="43"/>
      <c r="LG76" s="43"/>
      <c r="LH76" s="43"/>
      <c r="LI76" s="43"/>
      <c r="LJ76" s="43"/>
      <c r="LK76" s="43"/>
      <c r="LL76" s="43"/>
      <c r="LM76" s="43"/>
      <c r="LN76" s="43"/>
      <c r="LO76" s="43"/>
      <c r="LP76" s="43"/>
      <c r="LQ76" s="43"/>
      <c r="LR76" s="43"/>
      <c r="LS76" s="43"/>
      <c r="LT76" s="43"/>
      <c r="LU76" s="43"/>
      <c r="LV76" s="43"/>
      <c r="LW76" s="43"/>
      <c r="LX76" s="43"/>
      <c r="LY76" s="43"/>
      <c r="LZ76" s="43"/>
      <c r="MA76" s="43"/>
      <c r="MB76" s="43"/>
      <c r="MC76" s="43"/>
      <c r="MD76" s="43"/>
      <c r="ME76" s="43"/>
      <c r="MF76" s="43"/>
      <c r="MG76" s="43"/>
      <c r="MH76" s="43"/>
      <c r="MI76" s="43"/>
      <c r="MJ76" s="43"/>
      <c r="MK76" s="43"/>
      <c r="ML76" s="43"/>
      <c r="MM76" s="43"/>
      <c r="MN76" s="43"/>
      <c r="MO76" s="43"/>
      <c r="MP76" s="43"/>
      <c r="MQ76" s="43"/>
      <c r="MR76" s="43"/>
      <c r="MS76" s="43"/>
      <c r="MT76" s="43"/>
      <c r="MU76" s="43"/>
      <c r="MV76" s="43"/>
      <c r="MW76" s="43"/>
      <c r="MX76" s="43"/>
      <c r="MY76" s="43"/>
      <c r="MZ76" s="43"/>
      <c r="NA76" s="43"/>
      <c r="NB76" s="43"/>
      <c r="NC76" s="43"/>
      <c r="ND76" s="43"/>
      <c r="NE76" s="43"/>
      <c r="NF76" s="43"/>
      <c r="NG76" s="43"/>
      <c r="NH76" s="43"/>
      <c r="NI76" s="43"/>
      <c r="NJ76" s="43"/>
      <c r="NK76" s="43"/>
      <c r="NL76" s="43"/>
      <c r="NM76" s="43"/>
      <c r="NN76" s="43"/>
      <c r="NO76" s="43"/>
      <c r="NP76" s="43"/>
      <c r="NQ76" s="43"/>
      <c r="NR76" s="43"/>
      <c r="NS76" s="43"/>
      <c r="NT76" s="43"/>
      <c r="NU76" s="43"/>
      <c r="NV76" s="43"/>
      <c r="NW76" s="43"/>
      <c r="NX76" s="43"/>
      <c r="NY76" s="43"/>
      <c r="NZ76" s="43"/>
      <c r="OA76" s="43"/>
      <c r="OB76" s="43"/>
      <c r="OC76" s="43"/>
      <c r="OD76" s="43"/>
      <c r="OE76" s="43"/>
      <c r="OF76" s="43"/>
      <c r="OG76" s="43"/>
      <c r="OH76" s="43"/>
      <c r="OI76" s="43"/>
      <c r="OJ76" s="43"/>
      <c r="OK76" s="43"/>
      <c r="OL76" s="43"/>
      <c r="OM76" s="43"/>
      <c r="ON76" s="43"/>
      <c r="OO76" s="43"/>
      <c r="OP76" s="43"/>
      <c r="OQ76" s="43"/>
      <c r="OR76" s="43"/>
      <c r="OS76" s="43"/>
      <c r="OT76" s="43"/>
      <c r="OU76" s="43"/>
      <c r="OV76" s="43"/>
      <c r="OW76" s="43"/>
      <c r="OX76" s="43"/>
      <c r="OY76" s="43"/>
      <c r="OZ76" s="43"/>
      <c r="PA76" s="43"/>
      <c r="PB76" s="43"/>
      <c r="PC76" s="43"/>
      <c r="PD76" s="43"/>
      <c r="PE76" s="43"/>
      <c r="PF76" s="43"/>
      <c r="PG76" s="43"/>
      <c r="PH76" s="43"/>
      <c r="PI76" s="43"/>
      <c r="PJ76" s="43"/>
      <c r="PK76" s="43"/>
      <c r="PL76" s="43"/>
      <c r="PM76" s="43"/>
      <c r="PN76" s="43"/>
      <c r="PO76" s="43"/>
      <c r="PP76" s="43"/>
      <c r="PQ76" s="43"/>
      <c r="PR76" s="43"/>
      <c r="PS76" s="43"/>
      <c r="PT76" s="43"/>
      <c r="PU76" s="43"/>
      <c r="PV76" s="43"/>
      <c r="PW76" s="43"/>
      <c r="PX76" s="43"/>
      <c r="PY76" s="43"/>
      <c r="PZ76" s="43"/>
      <c r="QA76" s="43"/>
      <c r="QB76" s="43"/>
      <c r="QC76" s="43"/>
      <c r="QD76" s="43"/>
      <c r="QE76" s="43"/>
      <c r="QF76" s="43"/>
      <c r="QG76" s="43"/>
      <c r="QH76" s="43"/>
      <c r="QI76" s="43"/>
      <c r="QJ76" s="43"/>
      <c r="QK76" s="43"/>
      <c r="QL76" s="43"/>
      <c r="QM76" s="43"/>
      <c r="QN76" s="43"/>
      <c r="QO76" s="43"/>
      <c r="QP76" s="43"/>
      <c r="QQ76" s="43"/>
      <c r="QR76" s="43"/>
      <c r="QS76" s="43"/>
      <c r="QT76" s="43"/>
      <c r="QU76" s="43"/>
      <c r="QV76" s="43"/>
      <c r="QW76" s="43"/>
      <c r="QX76" s="43"/>
      <c r="QY76" s="43"/>
      <c r="QZ76" s="43"/>
      <c r="RA76" s="43"/>
      <c r="RB76" s="43"/>
      <c r="RC76" s="43"/>
      <c r="RD76" s="43"/>
      <c r="RE76" s="43"/>
      <c r="RF76" s="43"/>
      <c r="RG76" s="43"/>
      <c r="RH76" s="43"/>
      <c r="RI76" s="43"/>
      <c r="RJ76" s="43"/>
      <c r="RK76" s="43"/>
      <c r="RL76" s="43"/>
      <c r="RM76" s="43"/>
      <c r="RN76" s="43"/>
      <c r="RO76" s="43"/>
      <c r="RP76" s="43"/>
      <c r="RQ76" s="43"/>
      <c r="RR76" s="43"/>
      <c r="RS76" s="43"/>
      <c r="RT76" s="43"/>
      <c r="RU76" s="43"/>
      <c r="RV76" s="43"/>
      <c r="RW76" s="43"/>
      <c r="RX76" s="43"/>
      <c r="RY76" s="43"/>
      <c r="RZ76" s="43"/>
      <c r="SA76" s="43"/>
      <c r="SB76" s="43"/>
      <c r="SC76" s="43"/>
      <c r="SD76" s="43"/>
      <c r="SE76" s="43"/>
      <c r="SF76" s="43"/>
      <c r="SG76" s="43"/>
      <c r="SH76" s="43"/>
      <c r="SI76" s="43"/>
      <c r="SJ76" s="43"/>
      <c r="SK76" s="43"/>
      <c r="SL76" s="43"/>
      <c r="SM76" s="43"/>
      <c r="SN76" s="43"/>
      <c r="SO76" s="43"/>
      <c r="SP76" s="43"/>
      <c r="SQ76" s="43"/>
      <c r="SR76" s="43"/>
      <c r="SS76" s="43"/>
      <c r="ST76" s="43"/>
      <c r="SU76" s="43"/>
      <c r="SV76" s="43"/>
      <c r="SW76" s="43"/>
      <c r="SX76" s="43"/>
      <c r="SY76" s="43"/>
      <c r="SZ76" s="43"/>
      <c r="TA76" s="43"/>
      <c r="TB76" s="43"/>
      <c r="TC76" s="43"/>
      <c r="TD76" s="43"/>
      <c r="TE76" s="43"/>
      <c r="TF76" s="43"/>
      <c r="TG76" s="43"/>
      <c r="TH76" s="43"/>
      <c r="TI76" s="43"/>
      <c r="TJ76" s="43"/>
      <c r="TK76" s="43"/>
      <c r="TL76" s="43"/>
      <c r="TM76" s="43"/>
      <c r="TN76" s="43"/>
      <c r="TO76" s="43"/>
      <c r="TP76" s="43"/>
      <c r="TQ76" s="43"/>
      <c r="TR76" s="43"/>
      <c r="TS76" s="43"/>
      <c r="TT76" s="43"/>
      <c r="TU76" s="43"/>
      <c r="TV76" s="43"/>
      <c r="TW76" s="43"/>
      <c r="TX76" s="43"/>
      <c r="TY76" s="43"/>
      <c r="TZ76" s="43"/>
      <c r="UA76" s="43"/>
      <c r="UB76" s="43"/>
      <c r="UC76" s="43"/>
      <c r="UD76" s="43"/>
      <c r="UE76" s="43"/>
      <c r="UF76" s="43"/>
      <c r="UG76" s="43"/>
      <c r="UH76" s="43"/>
      <c r="UI76" s="43"/>
      <c r="UJ76" s="43"/>
      <c r="UK76" s="43"/>
      <c r="UL76" s="43"/>
      <c r="UM76" s="43"/>
      <c r="UN76" s="43"/>
      <c r="UO76" s="43"/>
      <c r="UP76" s="43"/>
      <c r="UQ76" s="43"/>
      <c r="UR76" s="43"/>
      <c r="US76" s="43"/>
      <c r="UT76" s="43"/>
      <c r="UU76" s="43"/>
      <c r="UV76" s="43"/>
      <c r="UW76" s="43"/>
      <c r="UX76" s="43"/>
      <c r="UY76" s="43"/>
      <c r="UZ76" s="43"/>
      <c r="VA76" s="43"/>
      <c r="VB76" s="43"/>
      <c r="VC76" s="43"/>
      <c r="VD76" s="43"/>
      <c r="VE76" s="43"/>
      <c r="VF76" s="43"/>
      <c r="VG76" s="43"/>
      <c r="VH76" s="43"/>
      <c r="VI76" s="43"/>
      <c r="VJ76" s="43"/>
      <c r="VK76" s="43"/>
      <c r="VL76" s="43"/>
      <c r="VM76" s="43"/>
      <c r="VN76" s="43"/>
      <c r="VO76" s="43"/>
      <c r="VP76" s="43"/>
      <c r="VQ76" s="43"/>
      <c r="VR76" s="43"/>
      <c r="VS76" s="43"/>
      <c r="VT76" s="43"/>
      <c r="VU76" s="43"/>
      <c r="VV76" s="43"/>
      <c r="VW76" s="43"/>
      <c r="VX76" s="43"/>
      <c r="VY76" s="43"/>
      <c r="VZ76" s="43"/>
      <c r="WA76" s="43"/>
      <c r="WB76" s="43"/>
      <c r="WC76" s="43"/>
      <c r="WD76" s="43"/>
      <c r="WE76" s="43"/>
      <c r="WF76" s="43"/>
      <c r="WG76" s="43"/>
      <c r="WH76" s="43"/>
      <c r="WI76" s="43"/>
      <c r="WJ76" s="43"/>
      <c r="WK76" s="43"/>
      <c r="WL76" s="43"/>
      <c r="WM76" s="43"/>
      <c r="WN76" s="43"/>
      <c r="WO76" s="43"/>
      <c r="WP76" s="43"/>
      <c r="WQ76" s="43"/>
      <c r="WR76" s="43"/>
      <c r="WS76" s="43"/>
      <c r="WT76" s="43"/>
      <c r="WU76" s="43"/>
      <c r="WV76" s="43"/>
      <c r="WW76" s="43"/>
      <c r="WX76" s="43"/>
      <c r="WY76" s="43"/>
      <c r="WZ76" s="43"/>
      <c r="XA76" s="43"/>
      <c r="XB76" s="43"/>
      <c r="XC76" s="43"/>
      <c r="XD76" s="43"/>
      <c r="XE76" s="43"/>
      <c r="XF76" s="43"/>
      <c r="XG76" s="43"/>
      <c r="XH76" s="43"/>
      <c r="XI76" s="43"/>
      <c r="XJ76" s="43"/>
      <c r="XK76" s="43"/>
      <c r="XL76" s="43"/>
      <c r="XM76" s="43"/>
      <c r="XN76" s="43"/>
      <c r="XO76" s="43"/>
      <c r="XP76" s="43"/>
      <c r="XQ76" s="43"/>
      <c r="XR76" s="43"/>
      <c r="XS76" s="43"/>
      <c r="XT76" s="43"/>
      <c r="XU76" s="43"/>
      <c r="XV76" s="43"/>
      <c r="XW76" s="43"/>
      <c r="XX76" s="43"/>
      <c r="XY76" s="43"/>
      <c r="XZ76" s="43"/>
      <c r="YA76" s="43"/>
      <c r="YB76" s="43"/>
      <c r="YC76" s="43"/>
      <c r="YD76" s="43"/>
      <c r="YE76" s="43"/>
      <c r="YF76" s="43"/>
      <c r="YG76" s="43"/>
      <c r="YH76" s="43"/>
      <c r="YI76" s="43"/>
      <c r="YJ76" s="43"/>
      <c r="YK76" s="43"/>
      <c r="YL76" s="43"/>
      <c r="YM76" s="43"/>
      <c r="YN76" s="43"/>
      <c r="YO76" s="43"/>
      <c r="YP76" s="43"/>
      <c r="YQ76" s="43"/>
      <c r="YR76" s="43"/>
      <c r="YS76" s="43"/>
      <c r="YT76" s="43"/>
      <c r="YU76" s="43"/>
      <c r="YV76" s="43"/>
      <c r="YW76" s="43"/>
      <c r="YX76" s="43"/>
      <c r="YY76" s="43"/>
      <c r="YZ76" s="43"/>
      <c r="ZA76" s="43"/>
      <c r="ZB76" s="43"/>
      <c r="ZC76" s="43"/>
      <c r="ZD76" s="43"/>
      <c r="ZE76" s="43"/>
      <c r="ZF76" s="43"/>
      <c r="ZG76" s="43"/>
      <c r="ZH76" s="43"/>
      <c r="ZI76" s="43"/>
      <c r="ZJ76" s="43"/>
      <c r="ZK76" s="43"/>
      <c r="ZL76" s="43"/>
      <c r="ZM76" s="43"/>
      <c r="ZN76" s="43"/>
      <c r="ZO76" s="43"/>
      <c r="ZP76" s="43"/>
      <c r="ZQ76" s="43"/>
      <c r="ZR76" s="43"/>
      <c r="ZS76" s="43"/>
      <c r="ZT76" s="43"/>
      <c r="ZU76" s="43"/>
      <c r="ZV76" s="43"/>
      <c r="ZW76" s="43"/>
      <c r="ZX76" s="43"/>
      <c r="ZY76" s="43"/>
      <c r="ZZ76" s="43"/>
      <c r="AAA76" s="43"/>
      <c r="AAB76" s="43"/>
      <c r="AAC76" s="43"/>
      <c r="AAD76" s="43"/>
      <c r="AAE76" s="43"/>
      <c r="AAF76" s="43"/>
      <c r="AAG76" s="43"/>
      <c r="AAH76" s="43"/>
      <c r="AAI76" s="43"/>
      <c r="AAJ76" s="43"/>
      <c r="AAK76" s="43"/>
      <c r="AAL76" s="43"/>
      <c r="AAM76" s="43"/>
      <c r="AAN76" s="43"/>
      <c r="AAO76" s="43"/>
      <c r="AAP76" s="43"/>
      <c r="AAQ76" s="43"/>
      <c r="AAR76" s="43"/>
      <c r="AAS76" s="43"/>
      <c r="AAT76" s="43"/>
      <c r="AAU76" s="43"/>
      <c r="AAV76" s="43"/>
      <c r="AAW76" s="43"/>
      <c r="AAX76" s="43"/>
      <c r="AAY76" s="43"/>
      <c r="AAZ76" s="43"/>
      <c r="ABA76" s="43"/>
      <c r="ABB76" s="43"/>
      <c r="ABC76" s="43"/>
      <c r="ABD76" s="43"/>
      <c r="ABE76" s="43"/>
      <c r="ABF76" s="43"/>
      <c r="ABG76" s="43"/>
      <c r="ABH76" s="43"/>
      <c r="ABI76" s="43"/>
      <c r="ABJ76" s="43"/>
      <c r="ABK76" s="43"/>
      <c r="ABL76" s="43"/>
      <c r="ABM76" s="43"/>
      <c r="ABN76" s="43"/>
      <c r="ABO76" s="43"/>
      <c r="ABP76" s="43"/>
      <c r="ABQ76" s="43"/>
      <c r="ABR76" s="43"/>
      <c r="ABS76" s="43"/>
      <c r="ABT76" s="43"/>
      <c r="ABU76" s="43"/>
      <c r="ABV76" s="43"/>
      <c r="ABW76" s="43"/>
      <c r="ABX76" s="43"/>
      <c r="ABY76" s="43"/>
      <c r="ABZ76" s="43"/>
      <c r="ACA76" s="43"/>
      <c r="ACB76" s="43"/>
      <c r="ACC76" s="43"/>
      <c r="ACD76" s="43"/>
      <c r="ACE76" s="43"/>
      <c r="ACF76" s="43"/>
      <c r="ACG76" s="43"/>
      <c r="ACH76" s="43"/>
      <c r="ACI76" s="43"/>
      <c r="ACJ76" s="43"/>
      <c r="ACK76" s="43"/>
      <c r="ACL76" s="43"/>
      <c r="ACM76" s="43"/>
      <c r="ACN76" s="43"/>
      <c r="ACO76" s="43"/>
      <c r="ACP76" s="43"/>
      <c r="ACQ76" s="43"/>
      <c r="ACR76" s="43"/>
      <c r="ACS76" s="43"/>
      <c r="ACT76" s="43"/>
      <c r="ACU76" s="43"/>
      <c r="ACV76" s="43"/>
      <c r="ACW76" s="43"/>
      <c r="ACX76" s="43"/>
      <c r="ACY76" s="43"/>
      <c r="ACZ76" s="43"/>
      <c r="ADA76" s="43"/>
      <c r="ADB76" s="43"/>
      <c r="ADC76" s="43"/>
      <c r="ADD76" s="43"/>
      <c r="ADE76" s="43"/>
      <c r="ADF76" s="43"/>
      <c r="ADG76" s="43"/>
      <c r="ADH76" s="43"/>
      <c r="ADI76" s="43"/>
      <c r="ADJ76" s="43"/>
      <c r="ADK76" s="43"/>
      <c r="ADL76" s="43"/>
      <c r="ADM76" s="43"/>
      <c r="ADN76" s="43"/>
      <c r="ADO76" s="43"/>
      <c r="ADP76" s="43"/>
      <c r="ADQ76" s="43"/>
      <c r="ADR76" s="43"/>
      <c r="ADS76" s="43"/>
      <c r="ADT76" s="43"/>
      <c r="ADU76" s="43"/>
      <c r="ADV76" s="43"/>
      <c r="ADW76" s="43"/>
      <c r="ADX76" s="43"/>
      <c r="ADY76" s="43"/>
      <c r="ADZ76" s="43"/>
      <c r="AEA76" s="43"/>
      <c r="AEB76" s="43"/>
      <c r="AEC76" s="43"/>
      <c r="AED76" s="43"/>
      <c r="AEE76" s="43"/>
      <c r="AEF76" s="43"/>
      <c r="AEG76" s="43"/>
      <c r="AEH76" s="43"/>
      <c r="AEI76" s="43"/>
      <c r="AEJ76" s="43"/>
      <c r="AEK76" s="43"/>
      <c r="AEL76" s="43"/>
      <c r="AEM76" s="43"/>
      <c r="AEN76" s="43"/>
      <c r="AEO76" s="43"/>
      <c r="AEP76" s="43"/>
      <c r="AEQ76" s="43"/>
      <c r="AER76" s="43"/>
      <c r="AES76" s="43"/>
      <c r="AET76" s="43"/>
      <c r="AEU76" s="43"/>
      <c r="AEV76" s="43"/>
      <c r="AEW76" s="43"/>
      <c r="AEX76" s="43"/>
      <c r="AEY76" s="43"/>
      <c r="AEZ76" s="43"/>
      <c r="AFA76" s="43"/>
      <c r="AFB76" s="43"/>
      <c r="AFC76" s="43"/>
      <c r="AFD76" s="43"/>
      <c r="AFE76" s="43"/>
      <c r="AFF76" s="43"/>
      <c r="AFG76" s="43"/>
      <c r="AFH76" s="43"/>
      <c r="AFI76" s="43"/>
      <c r="AFJ76" s="43"/>
      <c r="AFK76" s="43"/>
      <c r="AFL76" s="43"/>
      <c r="AFM76" s="43"/>
      <c r="AFN76" s="43"/>
      <c r="AFO76" s="43"/>
      <c r="AFP76" s="43"/>
      <c r="AFQ76" s="43"/>
      <c r="AFR76" s="43"/>
      <c r="AFS76" s="43"/>
      <c r="AFT76" s="43"/>
      <c r="AFU76" s="43"/>
      <c r="AFV76" s="43"/>
      <c r="AFW76" s="43"/>
      <c r="AFX76" s="43"/>
      <c r="AFY76" s="43"/>
      <c r="AFZ76" s="43"/>
      <c r="AGA76" s="43"/>
      <c r="AGB76" s="43"/>
      <c r="AGC76" s="43"/>
      <c r="AGD76" s="43"/>
      <c r="AGE76" s="43"/>
      <c r="AGF76" s="43"/>
      <c r="AGG76" s="43"/>
      <c r="AGH76" s="43"/>
      <c r="AGI76" s="43"/>
      <c r="AGJ76" s="43"/>
      <c r="AGK76" s="43"/>
      <c r="AGL76" s="43"/>
      <c r="AGM76" s="43"/>
      <c r="AGN76" s="43"/>
      <c r="AGO76" s="43"/>
      <c r="AGP76" s="43"/>
      <c r="AGQ76" s="43"/>
      <c r="AGR76" s="43"/>
      <c r="AGS76" s="43"/>
      <c r="AGT76" s="43"/>
      <c r="AGU76" s="43"/>
      <c r="AGV76" s="43"/>
      <c r="AGW76" s="43"/>
      <c r="AGX76" s="43"/>
      <c r="AGY76" s="43"/>
      <c r="AGZ76" s="43"/>
      <c r="AHA76" s="43"/>
      <c r="AHB76" s="43"/>
      <c r="AHC76" s="43"/>
      <c r="AHD76" s="43"/>
      <c r="AHE76" s="43"/>
      <c r="AHF76" s="43"/>
      <c r="AHG76" s="43"/>
      <c r="AHH76" s="43"/>
      <c r="AHI76" s="43"/>
      <c r="AHJ76" s="43"/>
      <c r="AHK76" s="43"/>
      <c r="AHL76" s="43"/>
      <c r="AHM76" s="43"/>
      <c r="AHN76" s="43"/>
      <c r="AHO76" s="43"/>
      <c r="AHP76" s="43"/>
      <c r="AHQ76" s="43"/>
      <c r="AHR76" s="43"/>
      <c r="AHS76" s="43"/>
      <c r="AHT76" s="43"/>
      <c r="AHU76" s="43"/>
      <c r="AHV76" s="43"/>
      <c r="AHW76" s="43"/>
      <c r="AHX76" s="43"/>
      <c r="AHY76" s="43"/>
      <c r="AHZ76" s="43"/>
      <c r="AIA76" s="43"/>
      <c r="AIB76" s="43"/>
      <c r="AIC76" s="43"/>
      <c r="AID76" s="43"/>
      <c r="AIE76" s="43"/>
      <c r="AIF76" s="43"/>
      <c r="AIG76" s="43"/>
      <c r="AIH76" s="43"/>
      <c r="AII76" s="43"/>
      <c r="AIJ76" s="43"/>
      <c r="AIK76" s="43"/>
      <c r="AIL76" s="43"/>
      <c r="AIM76" s="43"/>
      <c r="AIN76" s="43"/>
      <c r="AIO76" s="43"/>
      <c r="AIP76" s="43"/>
      <c r="AIQ76" s="43"/>
      <c r="AIR76" s="43"/>
      <c r="AIS76" s="43"/>
      <c r="AIT76" s="43"/>
      <c r="AIU76" s="43"/>
      <c r="AIV76" s="43"/>
      <c r="AIW76" s="43"/>
      <c r="AIX76" s="43"/>
      <c r="AIY76" s="43"/>
      <c r="AIZ76" s="43"/>
      <c r="AJA76" s="43"/>
      <c r="AJB76" s="43"/>
      <c r="AJC76" s="43"/>
      <c r="AJD76" s="43"/>
      <c r="AJE76" s="43"/>
      <c r="AJF76" s="43"/>
      <c r="AJG76" s="43"/>
      <c r="AJH76" s="43"/>
      <c r="AJI76" s="43"/>
      <c r="AJJ76" s="43"/>
      <c r="AJK76" s="43"/>
      <c r="AJL76" s="43"/>
      <c r="AJM76" s="43"/>
      <c r="AJN76" s="43"/>
      <c r="AJO76" s="43"/>
      <c r="AJP76" s="43"/>
      <c r="AJQ76" s="43"/>
      <c r="AJR76" s="43"/>
      <c r="AJS76" s="43"/>
      <c r="AJT76" s="43"/>
      <c r="AJU76" s="43"/>
      <c r="AJV76" s="43"/>
      <c r="AJW76" s="43"/>
      <c r="AJX76" s="43"/>
      <c r="AJY76" s="43"/>
      <c r="AJZ76" s="43"/>
      <c r="AKA76" s="43"/>
      <c r="AKB76" s="43"/>
      <c r="AKC76" s="43"/>
      <c r="AKD76" s="43"/>
      <c r="AKE76" s="43"/>
      <c r="AKF76" s="43"/>
      <c r="AKG76" s="43"/>
      <c r="AKH76" s="43"/>
      <c r="AKI76" s="43"/>
      <c r="AKJ76" s="43"/>
      <c r="AKK76" s="43"/>
      <c r="AKL76" s="43"/>
      <c r="AKM76" s="43"/>
      <c r="AKN76" s="43"/>
      <c r="AKO76" s="43"/>
      <c r="AKP76" s="43"/>
      <c r="AKQ76" s="43"/>
      <c r="AKR76" s="43"/>
      <c r="AKS76" s="43"/>
      <c r="AKT76" s="43"/>
      <c r="AKU76" s="43"/>
      <c r="AKV76" s="43"/>
      <c r="AKW76" s="43"/>
      <c r="AKX76" s="43"/>
      <c r="AKY76" s="43"/>
      <c r="AKZ76" s="43"/>
      <c r="ALA76" s="43"/>
      <c r="ALB76" s="43"/>
      <c r="ALC76" s="43"/>
      <c r="ALD76" s="43"/>
      <c r="ALE76" s="43"/>
      <c r="ALF76" s="43"/>
      <c r="ALG76" s="43"/>
      <c r="ALH76" s="43"/>
      <c r="ALI76" s="43"/>
      <c r="ALJ76" s="43"/>
      <c r="ALK76" s="43"/>
      <c r="ALL76" s="43"/>
      <c r="ALM76" s="43"/>
      <c r="ALN76" s="43"/>
      <c r="ALO76" s="43"/>
      <c r="ALP76" s="43"/>
      <c r="ALQ76" s="43"/>
      <c r="ALR76" s="43"/>
      <c r="ALS76" s="43"/>
      <c r="ALT76" s="43"/>
      <c r="ALU76" s="43"/>
      <c r="ALV76" s="43"/>
      <c r="ALW76" s="43"/>
      <c r="ALX76" s="43"/>
      <c r="ALY76" s="43"/>
    </row>
    <row r="77" spans="1:1013" s="44" customFormat="1" ht="20.100000000000001" customHeight="1">
      <c r="A77" s="51" t="s">
        <v>182</v>
      </c>
      <c r="B77" s="41" t="s">
        <v>9</v>
      </c>
      <c r="C77" s="46">
        <v>1</v>
      </c>
      <c r="D77" s="49">
        <v>0.5</v>
      </c>
      <c r="E77" s="40">
        <v>250</v>
      </c>
      <c r="F77" s="49">
        <f t="shared" si="2"/>
        <v>125</v>
      </c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3"/>
      <c r="JD77" s="43"/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  <c r="KK77" s="43"/>
      <c r="KL77" s="43"/>
      <c r="KM77" s="43"/>
      <c r="KN77" s="43"/>
      <c r="KO77" s="43"/>
      <c r="KP77" s="43"/>
      <c r="KQ77" s="43"/>
      <c r="KR77" s="43"/>
      <c r="KS77" s="43"/>
      <c r="KT77" s="43"/>
      <c r="KU77" s="43"/>
      <c r="KV77" s="43"/>
      <c r="KW77" s="43"/>
      <c r="KX77" s="43"/>
      <c r="KY77" s="43"/>
      <c r="KZ77" s="43"/>
      <c r="LA77" s="43"/>
      <c r="LB77" s="43"/>
      <c r="LC77" s="43"/>
      <c r="LD77" s="43"/>
      <c r="LE77" s="43"/>
      <c r="LF77" s="43"/>
      <c r="LG77" s="43"/>
      <c r="LH77" s="43"/>
      <c r="LI77" s="43"/>
      <c r="LJ77" s="43"/>
      <c r="LK77" s="43"/>
      <c r="LL77" s="43"/>
      <c r="LM77" s="43"/>
      <c r="LN77" s="43"/>
      <c r="LO77" s="43"/>
      <c r="LP77" s="43"/>
      <c r="LQ77" s="43"/>
      <c r="LR77" s="43"/>
      <c r="LS77" s="43"/>
      <c r="LT77" s="43"/>
      <c r="LU77" s="43"/>
      <c r="LV77" s="43"/>
      <c r="LW77" s="43"/>
      <c r="LX77" s="43"/>
      <c r="LY77" s="43"/>
      <c r="LZ77" s="43"/>
      <c r="MA77" s="43"/>
      <c r="MB77" s="43"/>
      <c r="MC77" s="43"/>
      <c r="MD77" s="43"/>
      <c r="ME77" s="43"/>
      <c r="MF77" s="43"/>
      <c r="MG77" s="43"/>
      <c r="MH77" s="43"/>
      <c r="MI77" s="43"/>
      <c r="MJ77" s="43"/>
      <c r="MK77" s="43"/>
      <c r="ML77" s="43"/>
      <c r="MM77" s="43"/>
      <c r="MN77" s="43"/>
      <c r="MO77" s="43"/>
      <c r="MP77" s="43"/>
      <c r="MQ77" s="43"/>
      <c r="MR77" s="43"/>
      <c r="MS77" s="43"/>
      <c r="MT77" s="43"/>
      <c r="MU77" s="43"/>
      <c r="MV77" s="43"/>
      <c r="MW77" s="43"/>
      <c r="MX77" s="43"/>
      <c r="MY77" s="43"/>
      <c r="MZ77" s="43"/>
      <c r="NA77" s="43"/>
      <c r="NB77" s="43"/>
      <c r="NC77" s="43"/>
      <c r="ND77" s="43"/>
      <c r="NE77" s="43"/>
      <c r="NF77" s="43"/>
      <c r="NG77" s="43"/>
      <c r="NH77" s="43"/>
      <c r="NI77" s="43"/>
      <c r="NJ77" s="43"/>
      <c r="NK77" s="43"/>
      <c r="NL77" s="43"/>
      <c r="NM77" s="43"/>
      <c r="NN77" s="43"/>
      <c r="NO77" s="43"/>
      <c r="NP77" s="43"/>
      <c r="NQ77" s="43"/>
      <c r="NR77" s="43"/>
      <c r="NS77" s="43"/>
      <c r="NT77" s="43"/>
      <c r="NU77" s="43"/>
      <c r="NV77" s="43"/>
      <c r="NW77" s="43"/>
      <c r="NX77" s="43"/>
      <c r="NY77" s="43"/>
      <c r="NZ77" s="43"/>
      <c r="OA77" s="43"/>
      <c r="OB77" s="43"/>
      <c r="OC77" s="43"/>
      <c r="OD77" s="43"/>
      <c r="OE77" s="43"/>
      <c r="OF77" s="43"/>
      <c r="OG77" s="43"/>
      <c r="OH77" s="43"/>
      <c r="OI77" s="43"/>
      <c r="OJ77" s="43"/>
      <c r="OK77" s="43"/>
      <c r="OL77" s="43"/>
      <c r="OM77" s="43"/>
      <c r="ON77" s="43"/>
      <c r="OO77" s="43"/>
      <c r="OP77" s="43"/>
      <c r="OQ77" s="43"/>
      <c r="OR77" s="43"/>
      <c r="OS77" s="43"/>
      <c r="OT77" s="43"/>
      <c r="OU77" s="43"/>
      <c r="OV77" s="43"/>
      <c r="OW77" s="43"/>
      <c r="OX77" s="43"/>
      <c r="OY77" s="43"/>
      <c r="OZ77" s="43"/>
      <c r="PA77" s="43"/>
      <c r="PB77" s="43"/>
      <c r="PC77" s="43"/>
      <c r="PD77" s="43"/>
      <c r="PE77" s="43"/>
      <c r="PF77" s="43"/>
      <c r="PG77" s="43"/>
      <c r="PH77" s="43"/>
      <c r="PI77" s="43"/>
      <c r="PJ77" s="43"/>
      <c r="PK77" s="43"/>
      <c r="PL77" s="43"/>
      <c r="PM77" s="43"/>
      <c r="PN77" s="43"/>
      <c r="PO77" s="43"/>
      <c r="PP77" s="43"/>
      <c r="PQ77" s="43"/>
      <c r="PR77" s="43"/>
      <c r="PS77" s="43"/>
      <c r="PT77" s="43"/>
      <c r="PU77" s="43"/>
      <c r="PV77" s="43"/>
      <c r="PW77" s="43"/>
      <c r="PX77" s="43"/>
      <c r="PY77" s="43"/>
      <c r="PZ77" s="43"/>
      <c r="QA77" s="43"/>
      <c r="QB77" s="43"/>
      <c r="QC77" s="43"/>
      <c r="QD77" s="43"/>
      <c r="QE77" s="43"/>
      <c r="QF77" s="43"/>
      <c r="QG77" s="43"/>
      <c r="QH77" s="43"/>
      <c r="QI77" s="43"/>
      <c r="QJ77" s="43"/>
      <c r="QK77" s="43"/>
      <c r="QL77" s="43"/>
      <c r="QM77" s="43"/>
      <c r="QN77" s="43"/>
      <c r="QO77" s="43"/>
      <c r="QP77" s="43"/>
      <c r="QQ77" s="43"/>
      <c r="QR77" s="43"/>
      <c r="QS77" s="43"/>
      <c r="QT77" s="43"/>
      <c r="QU77" s="43"/>
      <c r="QV77" s="43"/>
      <c r="QW77" s="43"/>
      <c r="QX77" s="43"/>
      <c r="QY77" s="43"/>
      <c r="QZ77" s="43"/>
      <c r="RA77" s="43"/>
      <c r="RB77" s="43"/>
      <c r="RC77" s="43"/>
      <c r="RD77" s="43"/>
      <c r="RE77" s="43"/>
      <c r="RF77" s="43"/>
      <c r="RG77" s="43"/>
      <c r="RH77" s="43"/>
      <c r="RI77" s="43"/>
      <c r="RJ77" s="43"/>
      <c r="RK77" s="43"/>
      <c r="RL77" s="43"/>
      <c r="RM77" s="43"/>
      <c r="RN77" s="43"/>
      <c r="RO77" s="43"/>
      <c r="RP77" s="43"/>
      <c r="RQ77" s="43"/>
      <c r="RR77" s="43"/>
      <c r="RS77" s="43"/>
      <c r="RT77" s="43"/>
      <c r="RU77" s="43"/>
      <c r="RV77" s="43"/>
      <c r="RW77" s="43"/>
      <c r="RX77" s="43"/>
      <c r="RY77" s="43"/>
      <c r="RZ77" s="43"/>
      <c r="SA77" s="43"/>
      <c r="SB77" s="43"/>
      <c r="SC77" s="43"/>
      <c r="SD77" s="43"/>
      <c r="SE77" s="43"/>
      <c r="SF77" s="43"/>
      <c r="SG77" s="43"/>
      <c r="SH77" s="43"/>
      <c r="SI77" s="43"/>
      <c r="SJ77" s="43"/>
      <c r="SK77" s="43"/>
      <c r="SL77" s="43"/>
      <c r="SM77" s="43"/>
      <c r="SN77" s="43"/>
      <c r="SO77" s="43"/>
      <c r="SP77" s="43"/>
      <c r="SQ77" s="43"/>
      <c r="SR77" s="43"/>
      <c r="SS77" s="43"/>
      <c r="ST77" s="43"/>
      <c r="SU77" s="43"/>
      <c r="SV77" s="43"/>
      <c r="SW77" s="43"/>
      <c r="SX77" s="43"/>
      <c r="SY77" s="43"/>
      <c r="SZ77" s="43"/>
      <c r="TA77" s="43"/>
      <c r="TB77" s="43"/>
      <c r="TC77" s="43"/>
      <c r="TD77" s="43"/>
      <c r="TE77" s="43"/>
      <c r="TF77" s="43"/>
      <c r="TG77" s="43"/>
      <c r="TH77" s="43"/>
      <c r="TI77" s="43"/>
      <c r="TJ77" s="43"/>
      <c r="TK77" s="43"/>
      <c r="TL77" s="43"/>
      <c r="TM77" s="43"/>
      <c r="TN77" s="43"/>
      <c r="TO77" s="43"/>
      <c r="TP77" s="43"/>
      <c r="TQ77" s="43"/>
      <c r="TR77" s="43"/>
      <c r="TS77" s="43"/>
      <c r="TT77" s="43"/>
      <c r="TU77" s="43"/>
      <c r="TV77" s="43"/>
      <c r="TW77" s="43"/>
      <c r="TX77" s="43"/>
      <c r="TY77" s="43"/>
      <c r="TZ77" s="43"/>
      <c r="UA77" s="43"/>
      <c r="UB77" s="43"/>
      <c r="UC77" s="43"/>
      <c r="UD77" s="43"/>
      <c r="UE77" s="43"/>
      <c r="UF77" s="43"/>
      <c r="UG77" s="43"/>
      <c r="UH77" s="43"/>
      <c r="UI77" s="43"/>
      <c r="UJ77" s="43"/>
      <c r="UK77" s="43"/>
      <c r="UL77" s="43"/>
      <c r="UM77" s="43"/>
      <c r="UN77" s="43"/>
      <c r="UO77" s="43"/>
      <c r="UP77" s="43"/>
      <c r="UQ77" s="43"/>
      <c r="UR77" s="43"/>
      <c r="US77" s="43"/>
      <c r="UT77" s="43"/>
      <c r="UU77" s="43"/>
      <c r="UV77" s="43"/>
      <c r="UW77" s="43"/>
      <c r="UX77" s="43"/>
      <c r="UY77" s="43"/>
      <c r="UZ77" s="43"/>
      <c r="VA77" s="43"/>
      <c r="VB77" s="43"/>
      <c r="VC77" s="43"/>
      <c r="VD77" s="43"/>
      <c r="VE77" s="43"/>
      <c r="VF77" s="43"/>
      <c r="VG77" s="43"/>
      <c r="VH77" s="43"/>
      <c r="VI77" s="43"/>
      <c r="VJ77" s="43"/>
      <c r="VK77" s="43"/>
      <c r="VL77" s="43"/>
      <c r="VM77" s="43"/>
      <c r="VN77" s="43"/>
      <c r="VO77" s="43"/>
      <c r="VP77" s="43"/>
      <c r="VQ77" s="43"/>
      <c r="VR77" s="43"/>
      <c r="VS77" s="43"/>
      <c r="VT77" s="43"/>
      <c r="VU77" s="43"/>
      <c r="VV77" s="43"/>
      <c r="VW77" s="43"/>
      <c r="VX77" s="43"/>
      <c r="VY77" s="43"/>
      <c r="VZ77" s="43"/>
      <c r="WA77" s="43"/>
      <c r="WB77" s="43"/>
      <c r="WC77" s="43"/>
      <c r="WD77" s="43"/>
      <c r="WE77" s="43"/>
      <c r="WF77" s="43"/>
      <c r="WG77" s="43"/>
      <c r="WH77" s="43"/>
      <c r="WI77" s="43"/>
      <c r="WJ77" s="43"/>
      <c r="WK77" s="43"/>
      <c r="WL77" s="43"/>
      <c r="WM77" s="43"/>
      <c r="WN77" s="43"/>
      <c r="WO77" s="43"/>
      <c r="WP77" s="43"/>
      <c r="WQ77" s="43"/>
      <c r="WR77" s="43"/>
      <c r="WS77" s="43"/>
      <c r="WT77" s="43"/>
      <c r="WU77" s="43"/>
      <c r="WV77" s="43"/>
      <c r="WW77" s="43"/>
      <c r="WX77" s="43"/>
      <c r="WY77" s="43"/>
      <c r="WZ77" s="43"/>
      <c r="XA77" s="43"/>
      <c r="XB77" s="43"/>
      <c r="XC77" s="43"/>
      <c r="XD77" s="43"/>
      <c r="XE77" s="43"/>
      <c r="XF77" s="43"/>
      <c r="XG77" s="43"/>
      <c r="XH77" s="43"/>
      <c r="XI77" s="43"/>
      <c r="XJ77" s="43"/>
      <c r="XK77" s="43"/>
      <c r="XL77" s="43"/>
      <c r="XM77" s="43"/>
      <c r="XN77" s="43"/>
      <c r="XO77" s="43"/>
      <c r="XP77" s="43"/>
      <c r="XQ77" s="43"/>
      <c r="XR77" s="43"/>
      <c r="XS77" s="43"/>
      <c r="XT77" s="43"/>
      <c r="XU77" s="43"/>
      <c r="XV77" s="43"/>
      <c r="XW77" s="43"/>
      <c r="XX77" s="43"/>
      <c r="XY77" s="43"/>
      <c r="XZ77" s="43"/>
      <c r="YA77" s="43"/>
      <c r="YB77" s="43"/>
      <c r="YC77" s="43"/>
      <c r="YD77" s="43"/>
      <c r="YE77" s="43"/>
      <c r="YF77" s="43"/>
      <c r="YG77" s="43"/>
      <c r="YH77" s="43"/>
      <c r="YI77" s="43"/>
      <c r="YJ77" s="43"/>
      <c r="YK77" s="43"/>
      <c r="YL77" s="43"/>
      <c r="YM77" s="43"/>
      <c r="YN77" s="43"/>
      <c r="YO77" s="43"/>
      <c r="YP77" s="43"/>
      <c r="YQ77" s="43"/>
      <c r="YR77" s="43"/>
      <c r="YS77" s="43"/>
      <c r="YT77" s="43"/>
      <c r="YU77" s="43"/>
      <c r="YV77" s="43"/>
      <c r="YW77" s="43"/>
      <c r="YX77" s="43"/>
      <c r="YY77" s="43"/>
      <c r="YZ77" s="43"/>
      <c r="ZA77" s="43"/>
      <c r="ZB77" s="43"/>
      <c r="ZC77" s="43"/>
      <c r="ZD77" s="43"/>
      <c r="ZE77" s="43"/>
      <c r="ZF77" s="43"/>
      <c r="ZG77" s="43"/>
      <c r="ZH77" s="43"/>
      <c r="ZI77" s="43"/>
      <c r="ZJ77" s="43"/>
      <c r="ZK77" s="43"/>
      <c r="ZL77" s="43"/>
      <c r="ZM77" s="43"/>
      <c r="ZN77" s="43"/>
      <c r="ZO77" s="43"/>
      <c r="ZP77" s="43"/>
      <c r="ZQ77" s="43"/>
      <c r="ZR77" s="43"/>
      <c r="ZS77" s="43"/>
      <c r="ZT77" s="43"/>
      <c r="ZU77" s="43"/>
      <c r="ZV77" s="43"/>
      <c r="ZW77" s="43"/>
      <c r="ZX77" s="43"/>
      <c r="ZY77" s="43"/>
      <c r="ZZ77" s="43"/>
      <c r="AAA77" s="43"/>
      <c r="AAB77" s="43"/>
      <c r="AAC77" s="43"/>
      <c r="AAD77" s="43"/>
      <c r="AAE77" s="43"/>
      <c r="AAF77" s="43"/>
      <c r="AAG77" s="43"/>
      <c r="AAH77" s="43"/>
      <c r="AAI77" s="43"/>
      <c r="AAJ77" s="43"/>
      <c r="AAK77" s="43"/>
      <c r="AAL77" s="43"/>
      <c r="AAM77" s="43"/>
      <c r="AAN77" s="43"/>
      <c r="AAO77" s="43"/>
      <c r="AAP77" s="43"/>
      <c r="AAQ77" s="43"/>
      <c r="AAR77" s="43"/>
      <c r="AAS77" s="43"/>
      <c r="AAT77" s="43"/>
      <c r="AAU77" s="43"/>
      <c r="AAV77" s="43"/>
      <c r="AAW77" s="43"/>
      <c r="AAX77" s="43"/>
      <c r="AAY77" s="43"/>
      <c r="AAZ77" s="43"/>
      <c r="ABA77" s="43"/>
      <c r="ABB77" s="43"/>
      <c r="ABC77" s="43"/>
      <c r="ABD77" s="43"/>
      <c r="ABE77" s="43"/>
      <c r="ABF77" s="43"/>
      <c r="ABG77" s="43"/>
      <c r="ABH77" s="43"/>
      <c r="ABI77" s="43"/>
      <c r="ABJ77" s="43"/>
      <c r="ABK77" s="43"/>
      <c r="ABL77" s="43"/>
      <c r="ABM77" s="43"/>
      <c r="ABN77" s="43"/>
      <c r="ABO77" s="43"/>
      <c r="ABP77" s="43"/>
      <c r="ABQ77" s="43"/>
      <c r="ABR77" s="43"/>
      <c r="ABS77" s="43"/>
      <c r="ABT77" s="43"/>
      <c r="ABU77" s="43"/>
      <c r="ABV77" s="43"/>
      <c r="ABW77" s="43"/>
      <c r="ABX77" s="43"/>
      <c r="ABY77" s="43"/>
      <c r="ABZ77" s="43"/>
      <c r="ACA77" s="43"/>
      <c r="ACB77" s="43"/>
      <c r="ACC77" s="43"/>
      <c r="ACD77" s="43"/>
      <c r="ACE77" s="43"/>
      <c r="ACF77" s="43"/>
      <c r="ACG77" s="43"/>
      <c r="ACH77" s="43"/>
      <c r="ACI77" s="43"/>
      <c r="ACJ77" s="43"/>
      <c r="ACK77" s="43"/>
      <c r="ACL77" s="43"/>
      <c r="ACM77" s="43"/>
      <c r="ACN77" s="43"/>
      <c r="ACO77" s="43"/>
      <c r="ACP77" s="43"/>
      <c r="ACQ77" s="43"/>
      <c r="ACR77" s="43"/>
      <c r="ACS77" s="43"/>
      <c r="ACT77" s="43"/>
      <c r="ACU77" s="43"/>
      <c r="ACV77" s="43"/>
      <c r="ACW77" s="43"/>
      <c r="ACX77" s="43"/>
      <c r="ACY77" s="43"/>
      <c r="ACZ77" s="43"/>
      <c r="ADA77" s="43"/>
      <c r="ADB77" s="43"/>
      <c r="ADC77" s="43"/>
      <c r="ADD77" s="43"/>
      <c r="ADE77" s="43"/>
      <c r="ADF77" s="43"/>
      <c r="ADG77" s="43"/>
      <c r="ADH77" s="43"/>
      <c r="ADI77" s="43"/>
      <c r="ADJ77" s="43"/>
      <c r="ADK77" s="43"/>
      <c r="ADL77" s="43"/>
      <c r="ADM77" s="43"/>
      <c r="ADN77" s="43"/>
      <c r="ADO77" s="43"/>
      <c r="ADP77" s="43"/>
      <c r="ADQ77" s="43"/>
      <c r="ADR77" s="43"/>
      <c r="ADS77" s="43"/>
      <c r="ADT77" s="43"/>
      <c r="ADU77" s="43"/>
      <c r="ADV77" s="43"/>
      <c r="ADW77" s="43"/>
      <c r="ADX77" s="43"/>
      <c r="ADY77" s="43"/>
      <c r="ADZ77" s="43"/>
      <c r="AEA77" s="43"/>
      <c r="AEB77" s="43"/>
      <c r="AEC77" s="43"/>
      <c r="AED77" s="43"/>
      <c r="AEE77" s="43"/>
      <c r="AEF77" s="43"/>
      <c r="AEG77" s="43"/>
      <c r="AEH77" s="43"/>
      <c r="AEI77" s="43"/>
      <c r="AEJ77" s="43"/>
      <c r="AEK77" s="43"/>
      <c r="AEL77" s="43"/>
      <c r="AEM77" s="43"/>
      <c r="AEN77" s="43"/>
      <c r="AEO77" s="43"/>
      <c r="AEP77" s="43"/>
      <c r="AEQ77" s="43"/>
      <c r="AER77" s="43"/>
      <c r="AES77" s="43"/>
      <c r="AET77" s="43"/>
      <c r="AEU77" s="43"/>
      <c r="AEV77" s="43"/>
      <c r="AEW77" s="43"/>
      <c r="AEX77" s="43"/>
      <c r="AEY77" s="43"/>
      <c r="AEZ77" s="43"/>
      <c r="AFA77" s="43"/>
      <c r="AFB77" s="43"/>
      <c r="AFC77" s="43"/>
      <c r="AFD77" s="43"/>
      <c r="AFE77" s="43"/>
      <c r="AFF77" s="43"/>
      <c r="AFG77" s="43"/>
      <c r="AFH77" s="43"/>
      <c r="AFI77" s="43"/>
      <c r="AFJ77" s="43"/>
      <c r="AFK77" s="43"/>
      <c r="AFL77" s="43"/>
      <c r="AFM77" s="43"/>
      <c r="AFN77" s="43"/>
      <c r="AFO77" s="43"/>
      <c r="AFP77" s="43"/>
      <c r="AFQ77" s="43"/>
      <c r="AFR77" s="43"/>
      <c r="AFS77" s="43"/>
      <c r="AFT77" s="43"/>
      <c r="AFU77" s="43"/>
      <c r="AFV77" s="43"/>
      <c r="AFW77" s="43"/>
      <c r="AFX77" s="43"/>
      <c r="AFY77" s="43"/>
      <c r="AFZ77" s="43"/>
      <c r="AGA77" s="43"/>
      <c r="AGB77" s="43"/>
      <c r="AGC77" s="43"/>
      <c r="AGD77" s="43"/>
      <c r="AGE77" s="43"/>
      <c r="AGF77" s="43"/>
      <c r="AGG77" s="43"/>
      <c r="AGH77" s="43"/>
      <c r="AGI77" s="43"/>
      <c r="AGJ77" s="43"/>
      <c r="AGK77" s="43"/>
      <c r="AGL77" s="43"/>
      <c r="AGM77" s="43"/>
      <c r="AGN77" s="43"/>
      <c r="AGO77" s="43"/>
      <c r="AGP77" s="43"/>
      <c r="AGQ77" s="43"/>
      <c r="AGR77" s="43"/>
      <c r="AGS77" s="43"/>
      <c r="AGT77" s="43"/>
      <c r="AGU77" s="43"/>
      <c r="AGV77" s="43"/>
      <c r="AGW77" s="43"/>
      <c r="AGX77" s="43"/>
      <c r="AGY77" s="43"/>
      <c r="AGZ77" s="43"/>
      <c r="AHA77" s="43"/>
      <c r="AHB77" s="43"/>
      <c r="AHC77" s="43"/>
      <c r="AHD77" s="43"/>
      <c r="AHE77" s="43"/>
      <c r="AHF77" s="43"/>
      <c r="AHG77" s="43"/>
      <c r="AHH77" s="43"/>
      <c r="AHI77" s="43"/>
      <c r="AHJ77" s="43"/>
      <c r="AHK77" s="43"/>
      <c r="AHL77" s="43"/>
      <c r="AHM77" s="43"/>
      <c r="AHN77" s="43"/>
      <c r="AHO77" s="43"/>
      <c r="AHP77" s="43"/>
      <c r="AHQ77" s="43"/>
      <c r="AHR77" s="43"/>
      <c r="AHS77" s="43"/>
      <c r="AHT77" s="43"/>
      <c r="AHU77" s="43"/>
      <c r="AHV77" s="43"/>
      <c r="AHW77" s="43"/>
      <c r="AHX77" s="43"/>
      <c r="AHY77" s="43"/>
      <c r="AHZ77" s="43"/>
      <c r="AIA77" s="43"/>
      <c r="AIB77" s="43"/>
      <c r="AIC77" s="43"/>
      <c r="AID77" s="43"/>
      <c r="AIE77" s="43"/>
      <c r="AIF77" s="43"/>
      <c r="AIG77" s="43"/>
      <c r="AIH77" s="43"/>
      <c r="AII77" s="43"/>
      <c r="AIJ77" s="43"/>
      <c r="AIK77" s="43"/>
      <c r="AIL77" s="43"/>
      <c r="AIM77" s="43"/>
      <c r="AIN77" s="43"/>
      <c r="AIO77" s="43"/>
      <c r="AIP77" s="43"/>
      <c r="AIQ77" s="43"/>
      <c r="AIR77" s="43"/>
      <c r="AIS77" s="43"/>
      <c r="AIT77" s="43"/>
      <c r="AIU77" s="43"/>
      <c r="AIV77" s="43"/>
      <c r="AIW77" s="43"/>
      <c r="AIX77" s="43"/>
      <c r="AIY77" s="43"/>
      <c r="AIZ77" s="43"/>
      <c r="AJA77" s="43"/>
      <c r="AJB77" s="43"/>
      <c r="AJC77" s="43"/>
      <c r="AJD77" s="43"/>
      <c r="AJE77" s="43"/>
      <c r="AJF77" s="43"/>
      <c r="AJG77" s="43"/>
      <c r="AJH77" s="43"/>
      <c r="AJI77" s="43"/>
      <c r="AJJ77" s="43"/>
      <c r="AJK77" s="43"/>
      <c r="AJL77" s="43"/>
      <c r="AJM77" s="43"/>
      <c r="AJN77" s="43"/>
      <c r="AJO77" s="43"/>
      <c r="AJP77" s="43"/>
      <c r="AJQ77" s="43"/>
      <c r="AJR77" s="43"/>
      <c r="AJS77" s="43"/>
      <c r="AJT77" s="43"/>
      <c r="AJU77" s="43"/>
      <c r="AJV77" s="43"/>
      <c r="AJW77" s="43"/>
      <c r="AJX77" s="43"/>
      <c r="AJY77" s="43"/>
      <c r="AJZ77" s="43"/>
      <c r="AKA77" s="43"/>
      <c r="AKB77" s="43"/>
      <c r="AKC77" s="43"/>
      <c r="AKD77" s="43"/>
      <c r="AKE77" s="43"/>
      <c r="AKF77" s="43"/>
      <c r="AKG77" s="43"/>
      <c r="AKH77" s="43"/>
      <c r="AKI77" s="43"/>
      <c r="AKJ77" s="43"/>
      <c r="AKK77" s="43"/>
      <c r="AKL77" s="43"/>
      <c r="AKM77" s="43"/>
      <c r="AKN77" s="43"/>
      <c r="AKO77" s="43"/>
      <c r="AKP77" s="43"/>
      <c r="AKQ77" s="43"/>
      <c r="AKR77" s="43"/>
      <c r="AKS77" s="43"/>
      <c r="AKT77" s="43"/>
      <c r="AKU77" s="43"/>
      <c r="AKV77" s="43"/>
      <c r="AKW77" s="43"/>
      <c r="AKX77" s="43"/>
      <c r="AKY77" s="43"/>
      <c r="AKZ77" s="43"/>
      <c r="ALA77" s="43"/>
      <c r="ALB77" s="43"/>
      <c r="ALC77" s="43"/>
      <c r="ALD77" s="43"/>
      <c r="ALE77" s="43"/>
      <c r="ALF77" s="43"/>
      <c r="ALG77" s="43"/>
      <c r="ALH77" s="43"/>
      <c r="ALI77" s="43"/>
      <c r="ALJ77" s="43"/>
      <c r="ALK77" s="43"/>
      <c r="ALL77" s="43"/>
      <c r="ALM77" s="43"/>
      <c r="ALN77" s="43"/>
      <c r="ALO77" s="43"/>
      <c r="ALP77" s="43"/>
      <c r="ALQ77" s="43"/>
      <c r="ALR77" s="43"/>
      <c r="ALS77" s="43"/>
      <c r="ALT77" s="43"/>
      <c r="ALU77" s="43"/>
      <c r="ALV77" s="43"/>
      <c r="ALW77" s="43"/>
      <c r="ALX77" s="43"/>
      <c r="ALY77" s="43"/>
    </row>
    <row r="78" spans="1:1013" s="44" customFormat="1" ht="20.100000000000001" customHeight="1">
      <c r="A78" s="51" t="s">
        <v>176</v>
      </c>
      <c r="B78" s="41" t="s">
        <v>9</v>
      </c>
      <c r="C78" s="46">
        <v>1</v>
      </c>
      <c r="D78" s="49">
        <v>0.5</v>
      </c>
      <c r="E78" s="40">
        <v>150</v>
      </c>
      <c r="F78" s="49">
        <f t="shared" si="2"/>
        <v>75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</row>
    <row r="79" spans="1:1013" s="44" customFormat="1" ht="20.100000000000001" customHeight="1">
      <c r="A79" s="51" t="s">
        <v>177</v>
      </c>
      <c r="B79" s="41" t="s">
        <v>9</v>
      </c>
      <c r="C79" s="46">
        <v>1</v>
      </c>
      <c r="D79" s="49">
        <v>0.5</v>
      </c>
      <c r="E79" s="40">
        <v>120</v>
      </c>
      <c r="F79" s="49">
        <f t="shared" si="2"/>
        <v>60</v>
      </c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43"/>
      <c r="ND79" s="43"/>
      <c r="NE79" s="43"/>
      <c r="NF79" s="43"/>
      <c r="NG79" s="43"/>
      <c r="NH79" s="43"/>
      <c r="NI79" s="43"/>
      <c r="NJ79" s="43"/>
      <c r="NK79" s="43"/>
      <c r="NL79" s="43"/>
      <c r="NM79" s="43"/>
      <c r="NN79" s="43"/>
      <c r="NO79" s="43"/>
      <c r="NP79" s="43"/>
      <c r="NQ79" s="43"/>
      <c r="NR79" s="43"/>
      <c r="NS79" s="43"/>
      <c r="NT79" s="43"/>
      <c r="NU79" s="43"/>
      <c r="NV79" s="43"/>
      <c r="NW79" s="43"/>
      <c r="NX79" s="43"/>
      <c r="NY79" s="43"/>
      <c r="NZ79" s="43"/>
      <c r="OA79" s="43"/>
      <c r="OB79" s="43"/>
      <c r="OC79" s="43"/>
      <c r="OD79" s="43"/>
      <c r="OE79" s="43"/>
      <c r="OF79" s="43"/>
      <c r="OG79" s="43"/>
      <c r="OH79" s="43"/>
      <c r="OI79" s="43"/>
      <c r="OJ79" s="43"/>
      <c r="OK79" s="43"/>
      <c r="OL79" s="43"/>
      <c r="OM79" s="43"/>
      <c r="ON79" s="43"/>
      <c r="OO79" s="43"/>
      <c r="OP79" s="43"/>
      <c r="OQ79" s="43"/>
      <c r="OR79" s="43"/>
      <c r="OS79" s="43"/>
      <c r="OT79" s="43"/>
      <c r="OU79" s="43"/>
      <c r="OV79" s="43"/>
      <c r="OW79" s="43"/>
      <c r="OX79" s="43"/>
      <c r="OY79" s="43"/>
      <c r="OZ79" s="43"/>
      <c r="PA79" s="43"/>
      <c r="PB79" s="43"/>
      <c r="PC79" s="43"/>
      <c r="PD79" s="43"/>
      <c r="PE79" s="43"/>
      <c r="PF79" s="43"/>
      <c r="PG79" s="43"/>
      <c r="PH79" s="43"/>
      <c r="PI79" s="43"/>
      <c r="PJ79" s="43"/>
      <c r="PK79" s="43"/>
      <c r="PL79" s="43"/>
      <c r="PM79" s="43"/>
      <c r="PN79" s="43"/>
      <c r="PO79" s="43"/>
      <c r="PP79" s="43"/>
      <c r="PQ79" s="43"/>
      <c r="PR79" s="43"/>
      <c r="PS79" s="43"/>
      <c r="PT79" s="43"/>
      <c r="PU79" s="43"/>
      <c r="PV79" s="43"/>
      <c r="PW79" s="43"/>
      <c r="PX79" s="43"/>
      <c r="PY79" s="43"/>
      <c r="PZ79" s="43"/>
      <c r="QA79" s="43"/>
      <c r="QB79" s="43"/>
      <c r="QC79" s="43"/>
      <c r="QD79" s="43"/>
      <c r="QE79" s="43"/>
      <c r="QF79" s="43"/>
      <c r="QG79" s="43"/>
      <c r="QH79" s="43"/>
      <c r="QI79" s="43"/>
      <c r="QJ79" s="43"/>
      <c r="QK79" s="43"/>
      <c r="QL79" s="43"/>
      <c r="QM79" s="43"/>
      <c r="QN79" s="43"/>
      <c r="QO79" s="43"/>
      <c r="QP79" s="43"/>
      <c r="QQ79" s="43"/>
      <c r="QR79" s="43"/>
      <c r="QS79" s="43"/>
      <c r="QT79" s="43"/>
      <c r="QU79" s="43"/>
      <c r="QV79" s="43"/>
      <c r="QW79" s="43"/>
      <c r="QX79" s="43"/>
      <c r="QY79" s="43"/>
      <c r="QZ79" s="43"/>
      <c r="RA79" s="43"/>
      <c r="RB79" s="43"/>
      <c r="RC79" s="43"/>
      <c r="RD79" s="43"/>
      <c r="RE79" s="43"/>
      <c r="RF79" s="43"/>
      <c r="RG79" s="43"/>
      <c r="RH79" s="43"/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3"/>
      <c r="RT79" s="43"/>
      <c r="RU79" s="43"/>
      <c r="RV79" s="43"/>
      <c r="RW79" s="43"/>
      <c r="RX79" s="43"/>
      <c r="RY79" s="43"/>
      <c r="RZ79" s="43"/>
      <c r="SA79" s="43"/>
      <c r="SB79" s="43"/>
      <c r="SC79" s="43"/>
      <c r="SD79" s="43"/>
      <c r="SE79" s="43"/>
      <c r="SF79" s="43"/>
      <c r="SG79" s="43"/>
      <c r="SH79" s="43"/>
      <c r="SI79" s="43"/>
      <c r="SJ79" s="43"/>
      <c r="SK79" s="43"/>
      <c r="SL79" s="43"/>
      <c r="SM79" s="43"/>
      <c r="SN79" s="43"/>
      <c r="SO79" s="43"/>
      <c r="SP79" s="43"/>
      <c r="SQ79" s="43"/>
      <c r="SR79" s="43"/>
      <c r="SS79" s="43"/>
      <c r="ST79" s="43"/>
      <c r="SU79" s="43"/>
      <c r="SV79" s="43"/>
      <c r="SW79" s="43"/>
      <c r="SX79" s="43"/>
      <c r="SY79" s="43"/>
      <c r="SZ79" s="43"/>
      <c r="TA79" s="43"/>
      <c r="TB79" s="43"/>
      <c r="TC79" s="43"/>
      <c r="TD79" s="43"/>
      <c r="TE79" s="43"/>
      <c r="TF79" s="43"/>
      <c r="TG79" s="43"/>
      <c r="TH79" s="43"/>
      <c r="TI79" s="43"/>
      <c r="TJ79" s="43"/>
      <c r="TK79" s="43"/>
      <c r="TL79" s="43"/>
      <c r="TM79" s="43"/>
      <c r="TN79" s="43"/>
      <c r="TO79" s="43"/>
      <c r="TP79" s="43"/>
      <c r="TQ79" s="43"/>
      <c r="TR79" s="43"/>
      <c r="TS79" s="43"/>
      <c r="TT79" s="43"/>
      <c r="TU79" s="43"/>
      <c r="TV79" s="43"/>
      <c r="TW79" s="43"/>
      <c r="TX79" s="43"/>
      <c r="TY79" s="43"/>
      <c r="TZ79" s="43"/>
      <c r="UA79" s="43"/>
      <c r="UB79" s="43"/>
      <c r="UC79" s="43"/>
      <c r="UD79" s="43"/>
      <c r="UE79" s="43"/>
      <c r="UF79" s="43"/>
      <c r="UG79" s="43"/>
      <c r="UH79" s="43"/>
      <c r="UI79" s="43"/>
      <c r="UJ79" s="43"/>
      <c r="UK79" s="43"/>
      <c r="UL79" s="43"/>
      <c r="UM79" s="43"/>
      <c r="UN79" s="43"/>
      <c r="UO79" s="43"/>
      <c r="UP79" s="43"/>
      <c r="UQ79" s="43"/>
      <c r="UR79" s="43"/>
      <c r="US79" s="43"/>
      <c r="UT79" s="43"/>
      <c r="UU79" s="43"/>
      <c r="UV79" s="43"/>
      <c r="UW79" s="43"/>
      <c r="UX79" s="43"/>
      <c r="UY79" s="43"/>
      <c r="UZ79" s="43"/>
      <c r="VA79" s="43"/>
      <c r="VB79" s="43"/>
      <c r="VC79" s="43"/>
      <c r="VD79" s="43"/>
      <c r="VE79" s="43"/>
      <c r="VF79" s="43"/>
      <c r="VG79" s="43"/>
      <c r="VH79" s="43"/>
      <c r="VI79" s="43"/>
      <c r="VJ79" s="43"/>
      <c r="VK79" s="43"/>
      <c r="VL79" s="43"/>
      <c r="VM79" s="43"/>
      <c r="VN79" s="43"/>
      <c r="VO79" s="43"/>
      <c r="VP79" s="43"/>
      <c r="VQ79" s="43"/>
      <c r="VR79" s="43"/>
      <c r="VS79" s="43"/>
      <c r="VT79" s="43"/>
      <c r="VU79" s="43"/>
      <c r="VV79" s="43"/>
      <c r="VW79" s="43"/>
      <c r="VX79" s="43"/>
      <c r="VY79" s="43"/>
      <c r="VZ79" s="43"/>
      <c r="WA79" s="43"/>
      <c r="WB79" s="43"/>
      <c r="WC79" s="43"/>
      <c r="WD79" s="43"/>
      <c r="WE79" s="43"/>
      <c r="WF79" s="43"/>
      <c r="WG79" s="43"/>
      <c r="WH79" s="43"/>
      <c r="WI79" s="43"/>
      <c r="WJ79" s="43"/>
      <c r="WK79" s="43"/>
      <c r="WL79" s="43"/>
      <c r="WM79" s="43"/>
      <c r="WN79" s="43"/>
      <c r="WO79" s="43"/>
      <c r="WP79" s="43"/>
      <c r="WQ79" s="43"/>
      <c r="WR79" s="43"/>
      <c r="WS79" s="43"/>
      <c r="WT79" s="43"/>
      <c r="WU79" s="43"/>
      <c r="WV79" s="43"/>
      <c r="WW79" s="43"/>
      <c r="WX79" s="43"/>
      <c r="WY79" s="43"/>
      <c r="WZ79" s="43"/>
      <c r="XA79" s="43"/>
      <c r="XB79" s="43"/>
      <c r="XC79" s="43"/>
      <c r="XD79" s="43"/>
      <c r="XE79" s="43"/>
      <c r="XF79" s="43"/>
      <c r="XG79" s="43"/>
      <c r="XH79" s="43"/>
      <c r="XI79" s="43"/>
      <c r="XJ79" s="43"/>
      <c r="XK79" s="43"/>
      <c r="XL79" s="43"/>
      <c r="XM79" s="43"/>
      <c r="XN79" s="43"/>
      <c r="XO79" s="43"/>
      <c r="XP79" s="43"/>
      <c r="XQ79" s="43"/>
      <c r="XR79" s="43"/>
      <c r="XS79" s="43"/>
      <c r="XT79" s="43"/>
      <c r="XU79" s="43"/>
      <c r="XV79" s="43"/>
      <c r="XW79" s="43"/>
      <c r="XX79" s="43"/>
      <c r="XY79" s="43"/>
      <c r="XZ79" s="43"/>
      <c r="YA79" s="43"/>
      <c r="YB79" s="43"/>
      <c r="YC79" s="43"/>
      <c r="YD79" s="43"/>
      <c r="YE79" s="43"/>
      <c r="YF79" s="43"/>
      <c r="YG79" s="43"/>
      <c r="YH79" s="43"/>
      <c r="YI79" s="43"/>
      <c r="YJ79" s="43"/>
      <c r="YK79" s="43"/>
      <c r="YL79" s="43"/>
      <c r="YM79" s="43"/>
      <c r="YN79" s="43"/>
      <c r="YO79" s="43"/>
      <c r="YP79" s="43"/>
      <c r="YQ79" s="43"/>
      <c r="YR79" s="43"/>
      <c r="YS79" s="43"/>
      <c r="YT79" s="43"/>
      <c r="YU79" s="43"/>
      <c r="YV79" s="43"/>
      <c r="YW79" s="43"/>
      <c r="YX79" s="43"/>
      <c r="YY79" s="43"/>
      <c r="YZ79" s="43"/>
      <c r="ZA79" s="43"/>
      <c r="ZB79" s="43"/>
      <c r="ZC79" s="43"/>
      <c r="ZD79" s="43"/>
      <c r="ZE79" s="43"/>
      <c r="ZF79" s="43"/>
      <c r="ZG79" s="43"/>
      <c r="ZH79" s="43"/>
      <c r="ZI79" s="43"/>
      <c r="ZJ79" s="43"/>
      <c r="ZK79" s="43"/>
      <c r="ZL79" s="43"/>
      <c r="ZM79" s="43"/>
      <c r="ZN79" s="43"/>
      <c r="ZO79" s="43"/>
      <c r="ZP79" s="43"/>
      <c r="ZQ79" s="43"/>
      <c r="ZR79" s="43"/>
      <c r="ZS79" s="43"/>
      <c r="ZT79" s="43"/>
      <c r="ZU79" s="43"/>
      <c r="ZV79" s="43"/>
      <c r="ZW79" s="43"/>
      <c r="ZX79" s="43"/>
      <c r="ZY79" s="43"/>
      <c r="ZZ79" s="43"/>
      <c r="AAA79" s="43"/>
      <c r="AAB79" s="43"/>
      <c r="AAC79" s="43"/>
      <c r="AAD79" s="43"/>
      <c r="AAE79" s="43"/>
      <c r="AAF79" s="43"/>
      <c r="AAG79" s="43"/>
      <c r="AAH79" s="43"/>
      <c r="AAI79" s="43"/>
      <c r="AAJ79" s="43"/>
      <c r="AAK79" s="43"/>
      <c r="AAL79" s="43"/>
      <c r="AAM79" s="43"/>
      <c r="AAN79" s="43"/>
      <c r="AAO79" s="43"/>
      <c r="AAP79" s="43"/>
      <c r="AAQ79" s="43"/>
      <c r="AAR79" s="43"/>
      <c r="AAS79" s="43"/>
      <c r="AAT79" s="43"/>
      <c r="AAU79" s="43"/>
      <c r="AAV79" s="43"/>
      <c r="AAW79" s="43"/>
      <c r="AAX79" s="43"/>
      <c r="AAY79" s="43"/>
      <c r="AAZ79" s="43"/>
      <c r="ABA79" s="43"/>
      <c r="ABB79" s="43"/>
      <c r="ABC79" s="43"/>
      <c r="ABD79" s="43"/>
      <c r="ABE79" s="43"/>
      <c r="ABF79" s="43"/>
      <c r="ABG79" s="43"/>
      <c r="ABH79" s="43"/>
      <c r="ABI79" s="43"/>
      <c r="ABJ79" s="43"/>
      <c r="ABK79" s="43"/>
      <c r="ABL79" s="43"/>
      <c r="ABM79" s="43"/>
      <c r="ABN79" s="43"/>
      <c r="ABO79" s="43"/>
      <c r="ABP79" s="43"/>
      <c r="ABQ79" s="43"/>
      <c r="ABR79" s="43"/>
      <c r="ABS79" s="43"/>
      <c r="ABT79" s="43"/>
      <c r="ABU79" s="43"/>
      <c r="ABV79" s="43"/>
      <c r="ABW79" s="43"/>
      <c r="ABX79" s="43"/>
      <c r="ABY79" s="43"/>
      <c r="ABZ79" s="43"/>
      <c r="ACA79" s="43"/>
      <c r="ACB79" s="43"/>
      <c r="ACC79" s="43"/>
      <c r="ACD79" s="43"/>
      <c r="ACE79" s="43"/>
      <c r="ACF79" s="43"/>
      <c r="ACG79" s="43"/>
      <c r="ACH79" s="43"/>
      <c r="ACI79" s="43"/>
      <c r="ACJ79" s="43"/>
      <c r="ACK79" s="43"/>
      <c r="ACL79" s="43"/>
      <c r="ACM79" s="43"/>
      <c r="ACN79" s="43"/>
      <c r="ACO79" s="43"/>
      <c r="ACP79" s="43"/>
      <c r="ACQ79" s="43"/>
      <c r="ACR79" s="43"/>
      <c r="ACS79" s="43"/>
      <c r="ACT79" s="43"/>
      <c r="ACU79" s="43"/>
      <c r="ACV79" s="43"/>
      <c r="ACW79" s="43"/>
      <c r="ACX79" s="43"/>
      <c r="ACY79" s="43"/>
      <c r="ACZ79" s="43"/>
      <c r="ADA79" s="43"/>
      <c r="ADB79" s="43"/>
      <c r="ADC79" s="43"/>
      <c r="ADD79" s="43"/>
      <c r="ADE79" s="43"/>
      <c r="ADF79" s="43"/>
      <c r="ADG79" s="43"/>
      <c r="ADH79" s="43"/>
      <c r="ADI79" s="43"/>
      <c r="ADJ79" s="43"/>
      <c r="ADK79" s="43"/>
      <c r="ADL79" s="43"/>
      <c r="ADM79" s="43"/>
      <c r="ADN79" s="43"/>
      <c r="ADO79" s="43"/>
      <c r="ADP79" s="43"/>
      <c r="ADQ79" s="43"/>
      <c r="ADR79" s="43"/>
      <c r="ADS79" s="43"/>
      <c r="ADT79" s="43"/>
      <c r="ADU79" s="43"/>
      <c r="ADV79" s="43"/>
      <c r="ADW79" s="43"/>
      <c r="ADX79" s="43"/>
      <c r="ADY79" s="43"/>
      <c r="ADZ79" s="43"/>
      <c r="AEA79" s="43"/>
      <c r="AEB79" s="43"/>
      <c r="AEC79" s="43"/>
      <c r="AED79" s="43"/>
      <c r="AEE79" s="43"/>
      <c r="AEF79" s="43"/>
      <c r="AEG79" s="43"/>
      <c r="AEH79" s="43"/>
      <c r="AEI79" s="43"/>
      <c r="AEJ79" s="43"/>
      <c r="AEK79" s="43"/>
      <c r="AEL79" s="43"/>
      <c r="AEM79" s="43"/>
      <c r="AEN79" s="43"/>
      <c r="AEO79" s="43"/>
      <c r="AEP79" s="43"/>
      <c r="AEQ79" s="43"/>
      <c r="AER79" s="43"/>
      <c r="AES79" s="43"/>
      <c r="AET79" s="43"/>
      <c r="AEU79" s="43"/>
      <c r="AEV79" s="43"/>
      <c r="AEW79" s="43"/>
      <c r="AEX79" s="43"/>
      <c r="AEY79" s="43"/>
      <c r="AEZ79" s="43"/>
      <c r="AFA79" s="43"/>
      <c r="AFB79" s="43"/>
      <c r="AFC79" s="43"/>
      <c r="AFD79" s="43"/>
      <c r="AFE79" s="43"/>
      <c r="AFF79" s="43"/>
      <c r="AFG79" s="43"/>
      <c r="AFH79" s="43"/>
      <c r="AFI79" s="43"/>
      <c r="AFJ79" s="43"/>
      <c r="AFK79" s="43"/>
      <c r="AFL79" s="43"/>
      <c r="AFM79" s="43"/>
      <c r="AFN79" s="43"/>
      <c r="AFO79" s="43"/>
      <c r="AFP79" s="43"/>
      <c r="AFQ79" s="43"/>
      <c r="AFR79" s="43"/>
      <c r="AFS79" s="43"/>
      <c r="AFT79" s="43"/>
      <c r="AFU79" s="43"/>
      <c r="AFV79" s="43"/>
      <c r="AFW79" s="43"/>
      <c r="AFX79" s="43"/>
      <c r="AFY79" s="43"/>
      <c r="AFZ79" s="43"/>
      <c r="AGA79" s="43"/>
      <c r="AGB79" s="43"/>
      <c r="AGC79" s="43"/>
      <c r="AGD79" s="43"/>
      <c r="AGE79" s="43"/>
      <c r="AGF79" s="43"/>
      <c r="AGG79" s="43"/>
      <c r="AGH79" s="43"/>
      <c r="AGI79" s="43"/>
      <c r="AGJ79" s="43"/>
      <c r="AGK79" s="43"/>
      <c r="AGL79" s="43"/>
      <c r="AGM79" s="43"/>
      <c r="AGN79" s="43"/>
      <c r="AGO79" s="43"/>
      <c r="AGP79" s="43"/>
      <c r="AGQ79" s="43"/>
      <c r="AGR79" s="43"/>
      <c r="AGS79" s="43"/>
      <c r="AGT79" s="43"/>
      <c r="AGU79" s="43"/>
      <c r="AGV79" s="43"/>
      <c r="AGW79" s="43"/>
      <c r="AGX79" s="43"/>
      <c r="AGY79" s="43"/>
      <c r="AGZ79" s="43"/>
      <c r="AHA79" s="43"/>
      <c r="AHB79" s="43"/>
      <c r="AHC79" s="43"/>
      <c r="AHD79" s="43"/>
      <c r="AHE79" s="43"/>
      <c r="AHF79" s="43"/>
      <c r="AHG79" s="43"/>
      <c r="AHH79" s="43"/>
      <c r="AHI79" s="43"/>
      <c r="AHJ79" s="43"/>
      <c r="AHK79" s="43"/>
      <c r="AHL79" s="43"/>
      <c r="AHM79" s="43"/>
      <c r="AHN79" s="43"/>
      <c r="AHO79" s="43"/>
      <c r="AHP79" s="43"/>
      <c r="AHQ79" s="43"/>
      <c r="AHR79" s="43"/>
      <c r="AHS79" s="43"/>
      <c r="AHT79" s="43"/>
      <c r="AHU79" s="43"/>
      <c r="AHV79" s="43"/>
      <c r="AHW79" s="43"/>
      <c r="AHX79" s="43"/>
      <c r="AHY79" s="43"/>
      <c r="AHZ79" s="43"/>
      <c r="AIA79" s="43"/>
      <c r="AIB79" s="43"/>
      <c r="AIC79" s="43"/>
      <c r="AID79" s="43"/>
      <c r="AIE79" s="43"/>
      <c r="AIF79" s="43"/>
      <c r="AIG79" s="43"/>
      <c r="AIH79" s="43"/>
      <c r="AII79" s="43"/>
      <c r="AIJ79" s="43"/>
      <c r="AIK79" s="43"/>
      <c r="AIL79" s="43"/>
      <c r="AIM79" s="43"/>
      <c r="AIN79" s="43"/>
      <c r="AIO79" s="43"/>
      <c r="AIP79" s="43"/>
      <c r="AIQ79" s="43"/>
      <c r="AIR79" s="43"/>
      <c r="AIS79" s="43"/>
      <c r="AIT79" s="43"/>
      <c r="AIU79" s="43"/>
      <c r="AIV79" s="43"/>
      <c r="AIW79" s="43"/>
      <c r="AIX79" s="43"/>
      <c r="AIY79" s="43"/>
      <c r="AIZ79" s="43"/>
      <c r="AJA79" s="43"/>
      <c r="AJB79" s="43"/>
      <c r="AJC79" s="43"/>
      <c r="AJD79" s="43"/>
      <c r="AJE79" s="43"/>
      <c r="AJF79" s="43"/>
      <c r="AJG79" s="43"/>
      <c r="AJH79" s="43"/>
      <c r="AJI79" s="43"/>
      <c r="AJJ79" s="43"/>
      <c r="AJK79" s="43"/>
      <c r="AJL79" s="43"/>
      <c r="AJM79" s="43"/>
      <c r="AJN79" s="43"/>
      <c r="AJO79" s="43"/>
      <c r="AJP79" s="43"/>
      <c r="AJQ79" s="43"/>
      <c r="AJR79" s="43"/>
      <c r="AJS79" s="43"/>
      <c r="AJT79" s="43"/>
      <c r="AJU79" s="43"/>
      <c r="AJV79" s="43"/>
      <c r="AJW79" s="43"/>
      <c r="AJX79" s="43"/>
      <c r="AJY79" s="43"/>
      <c r="AJZ79" s="43"/>
      <c r="AKA79" s="43"/>
      <c r="AKB79" s="43"/>
      <c r="AKC79" s="43"/>
      <c r="AKD79" s="43"/>
      <c r="AKE79" s="43"/>
      <c r="AKF79" s="43"/>
      <c r="AKG79" s="43"/>
      <c r="AKH79" s="43"/>
      <c r="AKI79" s="43"/>
      <c r="AKJ79" s="43"/>
      <c r="AKK79" s="43"/>
      <c r="AKL79" s="43"/>
      <c r="AKM79" s="43"/>
      <c r="AKN79" s="43"/>
      <c r="AKO79" s="43"/>
      <c r="AKP79" s="43"/>
      <c r="AKQ79" s="43"/>
      <c r="AKR79" s="43"/>
      <c r="AKS79" s="43"/>
      <c r="AKT79" s="43"/>
      <c r="AKU79" s="43"/>
      <c r="AKV79" s="43"/>
      <c r="AKW79" s="43"/>
      <c r="AKX79" s="43"/>
      <c r="AKY79" s="43"/>
      <c r="AKZ79" s="43"/>
      <c r="ALA79" s="43"/>
      <c r="ALB79" s="43"/>
      <c r="ALC79" s="43"/>
      <c r="ALD79" s="43"/>
      <c r="ALE79" s="43"/>
      <c r="ALF79" s="43"/>
      <c r="ALG79" s="43"/>
      <c r="ALH79" s="43"/>
      <c r="ALI79" s="43"/>
      <c r="ALJ79" s="43"/>
      <c r="ALK79" s="43"/>
      <c r="ALL79" s="43"/>
      <c r="ALM79" s="43"/>
      <c r="ALN79" s="43"/>
      <c r="ALO79" s="43"/>
      <c r="ALP79" s="43"/>
      <c r="ALQ79" s="43"/>
      <c r="ALR79" s="43"/>
      <c r="ALS79" s="43"/>
      <c r="ALT79" s="43"/>
      <c r="ALU79" s="43"/>
      <c r="ALV79" s="43"/>
      <c r="ALW79" s="43"/>
      <c r="ALX79" s="43"/>
      <c r="ALY79" s="43"/>
    </row>
    <row r="80" spans="1:1013" s="44" customFormat="1" ht="20.100000000000001" customHeight="1">
      <c r="A80" s="51" t="s">
        <v>178</v>
      </c>
      <c r="B80" s="41" t="s">
        <v>9</v>
      </c>
      <c r="C80" s="46">
        <v>1</v>
      </c>
      <c r="D80" s="49">
        <v>0.65</v>
      </c>
      <c r="E80" s="40">
        <v>50</v>
      </c>
      <c r="F80" s="49">
        <f t="shared" si="2"/>
        <v>32.5</v>
      </c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  <c r="LV80" s="43"/>
      <c r="LW80" s="43"/>
      <c r="LX80" s="43"/>
      <c r="LY80" s="43"/>
      <c r="LZ80" s="43"/>
      <c r="MA80" s="43"/>
      <c r="MB80" s="43"/>
      <c r="MC80" s="43"/>
      <c r="MD80" s="43"/>
      <c r="ME80" s="43"/>
      <c r="MF80" s="43"/>
      <c r="MG80" s="43"/>
      <c r="MH80" s="43"/>
      <c r="MI80" s="43"/>
      <c r="MJ80" s="43"/>
      <c r="MK80" s="43"/>
      <c r="ML80" s="43"/>
      <c r="MM80" s="43"/>
      <c r="MN80" s="43"/>
      <c r="MO80" s="43"/>
      <c r="MP80" s="43"/>
      <c r="MQ80" s="43"/>
      <c r="MR80" s="43"/>
      <c r="MS80" s="43"/>
      <c r="MT80" s="43"/>
      <c r="MU80" s="43"/>
      <c r="MV80" s="43"/>
      <c r="MW80" s="43"/>
      <c r="MX80" s="43"/>
      <c r="MY80" s="43"/>
      <c r="MZ80" s="43"/>
      <c r="NA80" s="43"/>
      <c r="NB80" s="43"/>
      <c r="NC80" s="43"/>
      <c r="ND80" s="43"/>
      <c r="NE80" s="43"/>
      <c r="NF80" s="43"/>
      <c r="NG80" s="43"/>
      <c r="NH80" s="43"/>
      <c r="NI80" s="43"/>
      <c r="NJ80" s="43"/>
      <c r="NK80" s="43"/>
      <c r="NL80" s="43"/>
      <c r="NM80" s="43"/>
      <c r="NN80" s="43"/>
      <c r="NO80" s="43"/>
      <c r="NP80" s="43"/>
      <c r="NQ80" s="43"/>
      <c r="NR80" s="43"/>
      <c r="NS80" s="43"/>
      <c r="NT80" s="43"/>
      <c r="NU80" s="43"/>
      <c r="NV80" s="43"/>
      <c r="NW80" s="43"/>
      <c r="NX80" s="43"/>
      <c r="NY80" s="43"/>
      <c r="NZ80" s="43"/>
      <c r="OA80" s="43"/>
      <c r="OB80" s="43"/>
      <c r="OC80" s="43"/>
      <c r="OD80" s="43"/>
      <c r="OE80" s="43"/>
      <c r="OF80" s="43"/>
      <c r="OG80" s="43"/>
      <c r="OH80" s="43"/>
      <c r="OI80" s="43"/>
      <c r="OJ80" s="43"/>
      <c r="OK80" s="43"/>
      <c r="OL80" s="43"/>
      <c r="OM80" s="43"/>
      <c r="ON80" s="43"/>
      <c r="OO80" s="43"/>
      <c r="OP80" s="43"/>
      <c r="OQ80" s="43"/>
      <c r="OR80" s="43"/>
      <c r="OS80" s="43"/>
      <c r="OT80" s="43"/>
      <c r="OU80" s="43"/>
      <c r="OV80" s="43"/>
      <c r="OW80" s="43"/>
      <c r="OX80" s="43"/>
      <c r="OY80" s="43"/>
      <c r="OZ80" s="43"/>
      <c r="PA80" s="43"/>
      <c r="PB80" s="43"/>
      <c r="PC80" s="43"/>
      <c r="PD80" s="43"/>
      <c r="PE80" s="43"/>
      <c r="PF80" s="43"/>
      <c r="PG80" s="43"/>
      <c r="PH80" s="43"/>
      <c r="PI80" s="43"/>
      <c r="PJ80" s="43"/>
      <c r="PK80" s="43"/>
      <c r="PL80" s="43"/>
      <c r="PM80" s="43"/>
      <c r="PN80" s="43"/>
      <c r="PO80" s="43"/>
      <c r="PP80" s="43"/>
      <c r="PQ80" s="43"/>
      <c r="PR80" s="43"/>
      <c r="PS80" s="43"/>
      <c r="PT80" s="43"/>
      <c r="PU80" s="43"/>
      <c r="PV80" s="43"/>
      <c r="PW80" s="43"/>
      <c r="PX80" s="43"/>
      <c r="PY80" s="43"/>
      <c r="PZ80" s="43"/>
      <c r="QA80" s="43"/>
      <c r="QB80" s="43"/>
      <c r="QC80" s="43"/>
      <c r="QD80" s="43"/>
      <c r="QE80" s="43"/>
      <c r="QF80" s="43"/>
      <c r="QG80" s="43"/>
      <c r="QH80" s="43"/>
      <c r="QI80" s="43"/>
      <c r="QJ80" s="43"/>
      <c r="QK80" s="43"/>
      <c r="QL80" s="43"/>
      <c r="QM80" s="43"/>
      <c r="QN80" s="43"/>
      <c r="QO80" s="43"/>
      <c r="QP80" s="43"/>
      <c r="QQ80" s="43"/>
      <c r="QR80" s="43"/>
      <c r="QS80" s="43"/>
      <c r="QT80" s="43"/>
      <c r="QU80" s="43"/>
      <c r="QV80" s="43"/>
      <c r="QW80" s="43"/>
      <c r="QX80" s="43"/>
      <c r="QY80" s="43"/>
      <c r="QZ80" s="43"/>
      <c r="RA80" s="43"/>
      <c r="RB80" s="43"/>
      <c r="RC80" s="43"/>
      <c r="RD80" s="43"/>
      <c r="RE80" s="43"/>
      <c r="RF80" s="43"/>
      <c r="RG80" s="43"/>
      <c r="RH80" s="43"/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3"/>
      <c r="RT80" s="43"/>
      <c r="RU80" s="43"/>
      <c r="RV80" s="43"/>
      <c r="RW80" s="43"/>
      <c r="RX80" s="43"/>
      <c r="RY80" s="43"/>
      <c r="RZ80" s="43"/>
      <c r="SA80" s="43"/>
      <c r="SB80" s="43"/>
      <c r="SC80" s="43"/>
      <c r="SD80" s="43"/>
      <c r="SE80" s="43"/>
      <c r="SF80" s="43"/>
      <c r="SG80" s="43"/>
      <c r="SH80" s="43"/>
      <c r="SI80" s="43"/>
      <c r="SJ80" s="43"/>
      <c r="SK80" s="43"/>
      <c r="SL80" s="43"/>
      <c r="SM80" s="43"/>
      <c r="SN80" s="43"/>
      <c r="SO80" s="43"/>
      <c r="SP80" s="43"/>
      <c r="SQ80" s="43"/>
      <c r="SR80" s="43"/>
      <c r="SS80" s="43"/>
      <c r="ST80" s="43"/>
      <c r="SU80" s="43"/>
      <c r="SV80" s="43"/>
      <c r="SW80" s="43"/>
      <c r="SX80" s="43"/>
      <c r="SY80" s="43"/>
      <c r="SZ80" s="43"/>
      <c r="TA80" s="43"/>
      <c r="TB80" s="43"/>
      <c r="TC80" s="43"/>
      <c r="TD80" s="43"/>
      <c r="TE80" s="43"/>
      <c r="TF80" s="43"/>
      <c r="TG80" s="43"/>
      <c r="TH80" s="43"/>
      <c r="TI80" s="43"/>
      <c r="TJ80" s="43"/>
      <c r="TK80" s="43"/>
      <c r="TL80" s="43"/>
      <c r="TM80" s="43"/>
      <c r="TN80" s="43"/>
      <c r="TO80" s="43"/>
      <c r="TP80" s="43"/>
      <c r="TQ80" s="43"/>
      <c r="TR80" s="43"/>
      <c r="TS80" s="43"/>
      <c r="TT80" s="43"/>
      <c r="TU80" s="43"/>
      <c r="TV80" s="43"/>
      <c r="TW80" s="43"/>
      <c r="TX80" s="43"/>
      <c r="TY80" s="43"/>
      <c r="TZ80" s="43"/>
      <c r="UA80" s="43"/>
      <c r="UB80" s="43"/>
      <c r="UC80" s="43"/>
      <c r="UD80" s="43"/>
      <c r="UE80" s="43"/>
      <c r="UF80" s="43"/>
      <c r="UG80" s="43"/>
      <c r="UH80" s="43"/>
      <c r="UI80" s="43"/>
      <c r="UJ80" s="43"/>
      <c r="UK80" s="43"/>
      <c r="UL80" s="43"/>
      <c r="UM80" s="43"/>
      <c r="UN80" s="43"/>
      <c r="UO80" s="43"/>
      <c r="UP80" s="43"/>
      <c r="UQ80" s="43"/>
      <c r="UR80" s="43"/>
      <c r="US80" s="43"/>
      <c r="UT80" s="43"/>
      <c r="UU80" s="43"/>
      <c r="UV80" s="43"/>
      <c r="UW80" s="43"/>
      <c r="UX80" s="43"/>
      <c r="UY80" s="43"/>
      <c r="UZ80" s="43"/>
      <c r="VA80" s="43"/>
      <c r="VB80" s="43"/>
      <c r="VC80" s="43"/>
      <c r="VD80" s="43"/>
      <c r="VE80" s="43"/>
      <c r="VF80" s="43"/>
      <c r="VG80" s="43"/>
      <c r="VH80" s="43"/>
      <c r="VI80" s="43"/>
      <c r="VJ80" s="43"/>
      <c r="VK80" s="43"/>
      <c r="VL80" s="43"/>
      <c r="VM80" s="43"/>
      <c r="VN80" s="43"/>
      <c r="VO80" s="43"/>
      <c r="VP80" s="43"/>
      <c r="VQ80" s="43"/>
      <c r="VR80" s="43"/>
      <c r="VS80" s="43"/>
      <c r="VT80" s="43"/>
      <c r="VU80" s="43"/>
      <c r="VV80" s="43"/>
      <c r="VW80" s="43"/>
      <c r="VX80" s="43"/>
      <c r="VY80" s="43"/>
      <c r="VZ80" s="43"/>
      <c r="WA80" s="43"/>
      <c r="WB80" s="43"/>
      <c r="WC80" s="43"/>
      <c r="WD80" s="43"/>
      <c r="WE80" s="43"/>
      <c r="WF80" s="43"/>
      <c r="WG80" s="43"/>
      <c r="WH80" s="43"/>
      <c r="WI80" s="43"/>
      <c r="WJ80" s="43"/>
      <c r="WK80" s="43"/>
      <c r="WL80" s="43"/>
      <c r="WM80" s="43"/>
      <c r="WN80" s="43"/>
      <c r="WO80" s="43"/>
      <c r="WP80" s="43"/>
      <c r="WQ80" s="43"/>
      <c r="WR80" s="43"/>
      <c r="WS80" s="43"/>
      <c r="WT80" s="43"/>
      <c r="WU80" s="43"/>
      <c r="WV80" s="43"/>
      <c r="WW80" s="43"/>
      <c r="WX80" s="43"/>
      <c r="WY80" s="43"/>
      <c r="WZ80" s="43"/>
      <c r="XA80" s="43"/>
      <c r="XB80" s="43"/>
      <c r="XC80" s="43"/>
      <c r="XD80" s="43"/>
      <c r="XE80" s="43"/>
      <c r="XF80" s="43"/>
      <c r="XG80" s="43"/>
      <c r="XH80" s="43"/>
      <c r="XI80" s="43"/>
      <c r="XJ80" s="43"/>
      <c r="XK80" s="43"/>
      <c r="XL80" s="43"/>
      <c r="XM80" s="43"/>
      <c r="XN80" s="43"/>
      <c r="XO80" s="43"/>
      <c r="XP80" s="43"/>
      <c r="XQ80" s="43"/>
      <c r="XR80" s="43"/>
      <c r="XS80" s="43"/>
      <c r="XT80" s="43"/>
      <c r="XU80" s="43"/>
      <c r="XV80" s="43"/>
      <c r="XW80" s="43"/>
      <c r="XX80" s="43"/>
      <c r="XY80" s="43"/>
      <c r="XZ80" s="43"/>
      <c r="YA80" s="43"/>
      <c r="YB80" s="43"/>
      <c r="YC80" s="43"/>
      <c r="YD80" s="43"/>
      <c r="YE80" s="43"/>
      <c r="YF80" s="43"/>
      <c r="YG80" s="43"/>
      <c r="YH80" s="43"/>
      <c r="YI80" s="43"/>
      <c r="YJ80" s="43"/>
      <c r="YK80" s="43"/>
      <c r="YL80" s="43"/>
      <c r="YM80" s="43"/>
      <c r="YN80" s="43"/>
      <c r="YO80" s="43"/>
      <c r="YP80" s="43"/>
      <c r="YQ80" s="43"/>
      <c r="YR80" s="43"/>
      <c r="YS80" s="43"/>
      <c r="YT80" s="43"/>
      <c r="YU80" s="43"/>
      <c r="YV80" s="43"/>
      <c r="YW80" s="43"/>
      <c r="YX80" s="43"/>
      <c r="YY80" s="43"/>
      <c r="YZ80" s="43"/>
      <c r="ZA80" s="43"/>
      <c r="ZB80" s="43"/>
      <c r="ZC80" s="43"/>
      <c r="ZD80" s="43"/>
      <c r="ZE80" s="43"/>
      <c r="ZF80" s="43"/>
      <c r="ZG80" s="43"/>
      <c r="ZH80" s="43"/>
      <c r="ZI80" s="43"/>
      <c r="ZJ80" s="43"/>
      <c r="ZK80" s="43"/>
      <c r="ZL80" s="43"/>
      <c r="ZM80" s="43"/>
      <c r="ZN80" s="43"/>
      <c r="ZO80" s="43"/>
      <c r="ZP80" s="43"/>
      <c r="ZQ80" s="43"/>
      <c r="ZR80" s="43"/>
      <c r="ZS80" s="43"/>
      <c r="ZT80" s="43"/>
      <c r="ZU80" s="43"/>
      <c r="ZV80" s="43"/>
      <c r="ZW80" s="43"/>
      <c r="ZX80" s="43"/>
      <c r="ZY80" s="43"/>
      <c r="ZZ80" s="43"/>
      <c r="AAA80" s="43"/>
      <c r="AAB80" s="43"/>
      <c r="AAC80" s="43"/>
      <c r="AAD80" s="43"/>
      <c r="AAE80" s="43"/>
      <c r="AAF80" s="43"/>
      <c r="AAG80" s="43"/>
      <c r="AAH80" s="43"/>
      <c r="AAI80" s="43"/>
      <c r="AAJ80" s="43"/>
      <c r="AAK80" s="43"/>
      <c r="AAL80" s="43"/>
      <c r="AAM80" s="43"/>
      <c r="AAN80" s="43"/>
      <c r="AAO80" s="43"/>
      <c r="AAP80" s="43"/>
      <c r="AAQ80" s="43"/>
      <c r="AAR80" s="43"/>
      <c r="AAS80" s="43"/>
      <c r="AAT80" s="43"/>
      <c r="AAU80" s="43"/>
      <c r="AAV80" s="43"/>
      <c r="AAW80" s="43"/>
      <c r="AAX80" s="43"/>
      <c r="AAY80" s="43"/>
      <c r="AAZ80" s="43"/>
      <c r="ABA80" s="43"/>
      <c r="ABB80" s="43"/>
      <c r="ABC80" s="43"/>
      <c r="ABD80" s="43"/>
      <c r="ABE80" s="43"/>
      <c r="ABF80" s="43"/>
      <c r="ABG80" s="43"/>
      <c r="ABH80" s="43"/>
      <c r="ABI80" s="43"/>
      <c r="ABJ80" s="43"/>
      <c r="ABK80" s="43"/>
      <c r="ABL80" s="43"/>
      <c r="ABM80" s="43"/>
      <c r="ABN80" s="43"/>
      <c r="ABO80" s="43"/>
      <c r="ABP80" s="43"/>
      <c r="ABQ80" s="43"/>
      <c r="ABR80" s="43"/>
      <c r="ABS80" s="43"/>
      <c r="ABT80" s="43"/>
      <c r="ABU80" s="43"/>
      <c r="ABV80" s="43"/>
      <c r="ABW80" s="43"/>
      <c r="ABX80" s="43"/>
      <c r="ABY80" s="43"/>
      <c r="ABZ80" s="43"/>
      <c r="ACA80" s="43"/>
      <c r="ACB80" s="43"/>
      <c r="ACC80" s="43"/>
      <c r="ACD80" s="43"/>
      <c r="ACE80" s="43"/>
      <c r="ACF80" s="43"/>
      <c r="ACG80" s="43"/>
      <c r="ACH80" s="43"/>
      <c r="ACI80" s="43"/>
      <c r="ACJ80" s="43"/>
      <c r="ACK80" s="43"/>
      <c r="ACL80" s="43"/>
      <c r="ACM80" s="43"/>
      <c r="ACN80" s="43"/>
      <c r="ACO80" s="43"/>
      <c r="ACP80" s="43"/>
      <c r="ACQ80" s="43"/>
      <c r="ACR80" s="43"/>
      <c r="ACS80" s="43"/>
      <c r="ACT80" s="43"/>
      <c r="ACU80" s="43"/>
      <c r="ACV80" s="43"/>
      <c r="ACW80" s="43"/>
      <c r="ACX80" s="43"/>
      <c r="ACY80" s="43"/>
      <c r="ACZ80" s="43"/>
      <c r="ADA80" s="43"/>
      <c r="ADB80" s="43"/>
      <c r="ADC80" s="43"/>
      <c r="ADD80" s="43"/>
      <c r="ADE80" s="43"/>
      <c r="ADF80" s="43"/>
      <c r="ADG80" s="43"/>
      <c r="ADH80" s="43"/>
      <c r="ADI80" s="43"/>
      <c r="ADJ80" s="43"/>
      <c r="ADK80" s="43"/>
      <c r="ADL80" s="43"/>
      <c r="ADM80" s="43"/>
      <c r="ADN80" s="43"/>
      <c r="ADO80" s="43"/>
      <c r="ADP80" s="43"/>
      <c r="ADQ80" s="43"/>
      <c r="ADR80" s="43"/>
      <c r="ADS80" s="43"/>
      <c r="ADT80" s="43"/>
      <c r="ADU80" s="43"/>
      <c r="ADV80" s="43"/>
      <c r="ADW80" s="43"/>
      <c r="ADX80" s="43"/>
      <c r="ADY80" s="43"/>
      <c r="ADZ80" s="43"/>
      <c r="AEA80" s="43"/>
      <c r="AEB80" s="43"/>
      <c r="AEC80" s="43"/>
      <c r="AED80" s="43"/>
      <c r="AEE80" s="43"/>
      <c r="AEF80" s="43"/>
      <c r="AEG80" s="43"/>
      <c r="AEH80" s="43"/>
      <c r="AEI80" s="43"/>
      <c r="AEJ80" s="43"/>
      <c r="AEK80" s="43"/>
      <c r="AEL80" s="43"/>
      <c r="AEM80" s="43"/>
      <c r="AEN80" s="43"/>
      <c r="AEO80" s="43"/>
      <c r="AEP80" s="43"/>
      <c r="AEQ80" s="43"/>
      <c r="AER80" s="43"/>
      <c r="AES80" s="43"/>
      <c r="AET80" s="43"/>
      <c r="AEU80" s="43"/>
      <c r="AEV80" s="43"/>
      <c r="AEW80" s="43"/>
      <c r="AEX80" s="43"/>
      <c r="AEY80" s="43"/>
      <c r="AEZ80" s="43"/>
      <c r="AFA80" s="43"/>
      <c r="AFB80" s="43"/>
      <c r="AFC80" s="43"/>
      <c r="AFD80" s="43"/>
      <c r="AFE80" s="43"/>
      <c r="AFF80" s="43"/>
      <c r="AFG80" s="43"/>
      <c r="AFH80" s="43"/>
      <c r="AFI80" s="43"/>
      <c r="AFJ80" s="43"/>
      <c r="AFK80" s="43"/>
      <c r="AFL80" s="43"/>
      <c r="AFM80" s="43"/>
      <c r="AFN80" s="43"/>
      <c r="AFO80" s="43"/>
      <c r="AFP80" s="43"/>
      <c r="AFQ80" s="43"/>
      <c r="AFR80" s="43"/>
      <c r="AFS80" s="43"/>
      <c r="AFT80" s="43"/>
      <c r="AFU80" s="43"/>
      <c r="AFV80" s="43"/>
      <c r="AFW80" s="43"/>
      <c r="AFX80" s="43"/>
      <c r="AFY80" s="43"/>
      <c r="AFZ80" s="43"/>
      <c r="AGA80" s="43"/>
      <c r="AGB80" s="43"/>
      <c r="AGC80" s="43"/>
      <c r="AGD80" s="43"/>
      <c r="AGE80" s="43"/>
      <c r="AGF80" s="43"/>
      <c r="AGG80" s="43"/>
      <c r="AGH80" s="43"/>
      <c r="AGI80" s="43"/>
      <c r="AGJ80" s="43"/>
      <c r="AGK80" s="43"/>
      <c r="AGL80" s="43"/>
      <c r="AGM80" s="43"/>
      <c r="AGN80" s="43"/>
      <c r="AGO80" s="43"/>
      <c r="AGP80" s="43"/>
      <c r="AGQ80" s="43"/>
      <c r="AGR80" s="43"/>
      <c r="AGS80" s="43"/>
      <c r="AGT80" s="43"/>
      <c r="AGU80" s="43"/>
      <c r="AGV80" s="43"/>
      <c r="AGW80" s="43"/>
      <c r="AGX80" s="43"/>
      <c r="AGY80" s="43"/>
      <c r="AGZ80" s="43"/>
      <c r="AHA80" s="43"/>
      <c r="AHB80" s="43"/>
      <c r="AHC80" s="43"/>
      <c r="AHD80" s="43"/>
      <c r="AHE80" s="43"/>
      <c r="AHF80" s="43"/>
      <c r="AHG80" s="43"/>
      <c r="AHH80" s="43"/>
      <c r="AHI80" s="43"/>
      <c r="AHJ80" s="43"/>
      <c r="AHK80" s="43"/>
      <c r="AHL80" s="43"/>
      <c r="AHM80" s="43"/>
      <c r="AHN80" s="43"/>
      <c r="AHO80" s="43"/>
      <c r="AHP80" s="43"/>
      <c r="AHQ80" s="43"/>
      <c r="AHR80" s="43"/>
      <c r="AHS80" s="43"/>
      <c r="AHT80" s="43"/>
      <c r="AHU80" s="43"/>
      <c r="AHV80" s="43"/>
      <c r="AHW80" s="43"/>
      <c r="AHX80" s="43"/>
      <c r="AHY80" s="43"/>
      <c r="AHZ80" s="43"/>
      <c r="AIA80" s="43"/>
      <c r="AIB80" s="43"/>
      <c r="AIC80" s="43"/>
      <c r="AID80" s="43"/>
      <c r="AIE80" s="43"/>
      <c r="AIF80" s="43"/>
      <c r="AIG80" s="43"/>
      <c r="AIH80" s="43"/>
      <c r="AII80" s="43"/>
      <c r="AIJ80" s="43"/>
      <c r="AIK80" s="43"/>
      <c r="AIL80" s="43"/>
      <c r="AIM80" s="43"/>
      <c r="AIN80" s="43"/>
      <c r="AIO80" s="43"/>
      <c r="AIP80" s="43"/>
      <c r="AIQ80" s="43"/>
      <c r="AIR80" s="43"/>
      <c r="AIS80" s="43"/>
      <c r="AIT80" s="43"/>
      <c r="AIU80" s="43"/>
      <c r="AIV80" s="43"/>
      <c r="AIW80" s="43"/>
      <c r="AIX80" s="43"/>
      <c r="AIY80" s="43"/>
      <c r="AIZ80" s="43"/>
      <c r="AJA80" s="43"/>
      <c r="AJB80" s="43"/>
      <c r="AJC80" s="43"/>
      <c r="AJD80" s="43"/>
      <c r="AJE80" s="43"/>
      <c r="AJF80" s="43"/>
      <c r="AJG80" s="43"/>
      <c r="AJH80" s="43"/>
      <c r="AJI80" s="43"/>
      <c r="AJJ80" s="43"/>
      <c r="AJK80" s="43"/>
      <c r="AJL80" s="43"/>
      <c r="AJM80" s="43"/>
      <c r="AJN80" s="43"/>
      <c r="AJO80" s="43"/>
      <c r="AJP80" s="43"/>
      <c r="AJQ80" s="43"/>
      <c r="AJR80" s="43"/>
      <c r="AJS80" s="43"/>
      <c r="AJT80" s="43"/>
      <c r="AJU80" s="43"/>
      <c r="AJV80" s="43"/>
      <c r="AJW80" s="43"/>
      <c r="AJX80" s="43"/>
      <c r="AJY80" s="43"/>
      <c r="AJZ80" s="43"/>
      <c r="AKA80" s="43"/>
      <c r="AKB80" s="43"/>
      <c r="AKC80" s="43"/>
      <c r="AKD80" s="43"/>
      <c r="AKE80" s="43"/>
      <c r="AKF80" s="43"/>
      <c r="AKG80" s="43"/>
      <c r="AKH80" s="43"/>
      <c r="AKI80" s="43"/>
      <c r="AKJ80" s="43"/>
      <c r="AKK80" s="43"/>
      <c r="AKL80" s="43"/>
      <c r="AKM80" s="43"/>
      <c r="AKN80" s="43"/>
      <c r="AKO80" s="43"/>
      <c r="AKP80" s="43"/>
      <c r="AKQ80" s="43"/>
      <c r="AKR80" s="43"/>
      <c r="AKS80" s="43"/>
      <c r="AKT80" s="43"/>
      <c r="AKU80" s="43"/>
      <c r="AKV80" s="43"/>
      <c r="AKW80" s="43"/>
      <c r="AKX80" s="43"/>
      <c r="AKY80" s="43"/>
      <c r="AKZ80" s="43"/>
      <c r="ALA80" s="43"/>
      <c r="ALB80" s="43"/>
      <c r="ALC80" s="43"/>
      <c r="ALD80" s="43"/>
      <c r="ALE80" s="43"/>
      <c r="ALF80" s="43"/>
      <c r="ALG80" s="43"/>
      <c r="ALH80" s="43"/>
      <c r="ALI80" s="43"/>
      <c r="ALJ80" s="43"/>
      <c r="ALK80" s="43"/>
      <c r="ALL80" s="43"/>
      <c r="ALM80" s="43"/>
      <c r="ALN80" s="43"/>
      <c r="ALO80" s="43"/>
      <c r="ALP80" s="43"/>
      <c r="ALQ80" s="43"/>
      <c r="ALR80" s="43"/>
      <c r="ALS80" s="43"/>
      <c r="ALT80" s="43"/>
      <c r="ALU80" s="43"/>
      <c r="ALV80" s="43"/>
      <c r="ALW80" s="43"/>
      <c r="ALX80" s="43"/>
      <c r="ALY80" s="43"/>
    </row>
    <row r="81" spans="1:1013" s="44" customFormat="1" ht="20.100000000000001" customHeight="1">
      <c r="A81" s="51" t="s">
        <v>183</v>
      </c>
      <c r="B81" s="41" t="s">
        <v>9</v>
      </c>
      <c r="C81" s="46">
        <v>1</v>
      </c>
      <c r="D81" s="49">
        <v>0.9</v>
      </c>
      <c r="E81" s="40">
        <v>300</v>
      </c>
      <c r="F81" s="49">
        <f t="shared" si="2"/>
        <v>270</v>
      </c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  <c r="ME81" s="43"/>
      <c r="MF81" s="43"/>
      <c r="MG81" s="43"/>
      <c r="MH81" s="43"/>
      <c r="MI81" s="43"/>
      <c r="MJ81" s="43"/>
      <c r="MK81" s="43"/>
      <c r="ML81" s="43"/>
      <c r="MM81" s="43"/>
      <c r="MN81" s="43"/>
      <c r="MO81" s="43"/>
      <c r="MP81" s="43"/>
      <c r="MQ81" s="43"/>
      <c r="MR81" s="43"/>
      <c r="MS81" s="43"/>
      <c r="MT81" s="43"/>
      <c r="MU81" s="43"/>
      <c r="MV81" s="43"/>
      <c r="MW81" s="43"/>
      <c r="MX81" s="43"/>
      <c r="MY81" s="43"/>
      <c r="MZ81" s="43"/>
      <c r="NA81" s="43"/>
      <c r="NB81" s="43"/>
      <c r="NC81" s="43"/>
      <c r="ND81" s="43"/>
      <c r="NE81" s="43"/>
      <c r="NF81" s="43"/>
      <c r="NG81" s="43"/>
      <c r="NH81" s="43"/>
      <c r="NI81" s="43"/>
      <c r="NJ81" s="43"/>
      <c r="NK81" s="43"/>
      <c r="NL81" s="43"/>
      <c r="NM81" s="43"/>
      <c r="NN81" s="43"/>
      <c r="NO81" s="43"/>
      <c r="NP81" s="43"/>
      <c r="NQ81" s="43"/>
      <c r="NR81" s="43"/>
      <c r="NS81" s="43"/>
      <c r="NT81" s="43"/>
      <c r="NU81" s="43"/>
      <c r="NV81" s="43"/>
      <c r="NW81" s="43"/>
      <c r="NX81" s="43"/>
      <c r="NY81" s="43"/>
      <c r="NZ81" s="43"/>
      <c r="OA81" s="43"/>
      <c r="OB81" s="43"/>
      <c r="OC81" s="43"/>
      <c r="OD81" s="43"/>
      <c r="OE81" s="43"/>
      <c r="OF81" s="43"/>
      <c r="OG81" s="43"/>
      <c r="OH81" s="43"/>
      <c r="OI81" s="43"/>
      <c r="OJ81" s="43"/>
      <c r="OK81" s="43"/>
      <c r="OL81" s="43"/>
      <c r="OM81" s="43"/>
      <c r="ON81" s="43"/>
      <c r="OO81" s="43"/>
      <c r="OP81" s="43"/>
      <c r="OQ81" s="43"/>
      <c r="OR81" s="43"/>
      <c r="OS81" s="43"/>
      <c r="OT81" s="43"/>
      <c r="OU81" s="43"/>
      <c r="OV81" s="43"/>
      <c r="OW81" s="43"/>
      <c r="OX81" s="43"/>
      <c r="OY81" s="43"/>
      <c r="OZ81" s="43"/>
      <c r="PA81" s="43"/>
      <c r="PB81" s="43"/>
      <c r="PC81" s="43"/>
      <c r="PD81" s="43"/>
      <c r="PE81" s="43"/>
      <c r="PF81" s="43"/>
      <c r="PG81" s="43"/>
      <c r="PH81" s="43"/>
      <c r="PI81" s="43"/>
      <c r="PJ81" s="43"/>
      <c r="PK81" s="43"/>
      <c r="PL81" s="43"/>
      <c r="PM81" s="43"/>
      <c r="PN81" s="43"/>
      <c r="PO81" s="43"/>
      <c r="PP81" s="43"/>
      <c r="PQ81" s="43"/>
      <c r="PR81" s="43"/>
      <c r="PS81" s="43"/>
      <c r="PT81" s="43"/>
      <c r="PU81" s="43"/>
      <c r="PV81" s="43"/>
      <c r="PW81" s="43"/>
      <c r="PX81" s="43"/>
      <c r="PY81" s="43"/>
      <c r="PZ81" s="43"/>
      <c r="QA81" s="43"/>
      <c r="QB81" s="43"/>
      <c r="QC81" s="43"/>
      <c r="QD81" s="43"/>
      <c r="QE81" s="43"/>
      <c r="QF81" s="43"/>
      <c r="QG81" s="43"/>
      <c r="QH81" s="43"/>
      <c r="QI81" s="43"/>
      <c r="QJ81" s="43"/>
      <c r="QK81" s="43"/>
      <c r="QL81" s="43"/>
      <c r="QM81" s="43"/>
      <c r="QN81" s="43"/>
      <c r="QO81" s="43"/>
      <c r="QP81" s="43"/>
      <c r="QQ81" s="43"/>
      <c r="QR81" s="43"/>
      <c r="QS81" s="43"/>
      <c r="QT81" s="43"/>
      <c r="QU81" s="43"/>
      <c r="QV81" s="43"/>
      <c r="QW81" s="43"/>
      <c r="QX81" s="43"/>
      <c r="QY81" s="43"/>
      <c r="QZ81" s="43"/>
      <c r="RA81" s="43"/>
      <c r="RB81" s="43"/>
      <c r="RC81" s="43"/>
      <c r="RD81" s="43"/>
      <c r="RE81" s="43"/>
      <c r="RF81" s="43"/>
      <c r="RG81" s="43"/>
      <c r="RH81" s="43"/>
      <c r="RI81" s="43"/>
      <c r="RJ81" s="43"/>
      <c r="RK81" s="43"/>
      <c r="RL81" s="43"/>
      <c r="RM81" s="43"/>
      <c r="RN81" s="43"/>
      <c r="RO81" s="43"/>
      <c r="RP81" s="43"/>
      <c r="RQ81" s="43"/>
      <c r="RR81" s="43"/>
      <c r="RS81" s="43"/>
      <c r="RT81" s="43"/>
      <c r="RU81" s="43"/>
      <c r="RV81" s="43"/>
      <c r="RW81" s="43"/>
      <c r="RX81" s="43"/>
      <c r="RY81" s="43"/>
      <c r="RZ81" s="43"/>
      <c r="SA81" s="43"/>
      <c r="SB81" s="43"/>
      <c r="SC81" s="43"/>
      <c r="SD81" s="43"/>
      <c r="SE81" s="43"/>
      <c r="SF81" s="43"/>
      <c r="SG81" s="43"/>
      <c r="SH81" s="43"/>
      <c r="SI81" s="43"/>
      <c r="SJ81" s="43"/>
      <c r="SK81" s="43"/>
      <c r="SL81" s="43"/>
      <c r="SM81" s="43"/>
      <c r="SN81" s="43"/>
      <c r="SO81" s="43"/>
      <c r="SP81" s="43"/>
      <c r="SQ81" s="43"/>
      <c r="SR81" s="43"/>
      <c r="SS81" s="43"/>
      <c r="ST81" s="43"/>
      <c r="SU81" s="43"/>
      <c r="SV81" s="43"/>
      <c r="SW81" s="43"/>
      <c r="SX81" s="43"/>
      <c r="SY81" s="43"/>
      <c r="SZ81" s="43"/>
      <c r="TA81" s="43"/>
      <c r="TB81" s="43"/>
      <c r="TC81" s="43"/>
      <c r="TD81" s="43"/>
      <c r="TE81" s="43"/>
      <c r="TF81" s="43"/>
      <c r="TG81" s="43"/>
      <c r="TH81" s="43"/>
      <c r="TI81" s="43"/>
      <c r="TJ81" s="43"/>
      <c r="TK81" s="43"/>
      <c r="TL81" s="43"/>
      <c r="TM81" s="43"/>
      <c r="TN81" s="43"/>
      <c r="TO81" s="43"/>
      <c r="TP81" s="43"/>
      <c r="TQ81" s="43"/>
      <c r="TR81" s="43"/>
      <c r="TS81" s="43"/>
      <c r="TT81" s="43"/>
      <c r="TU81" s="43"/>
      <c r="TV81" s="43"/>
      <c r="TW81" s="43"/>
      <c r="TX81" s="43"/>
      <c r="TY81" s="43"/>
      <c r="TZ81" s="43"/>
      <c r="UA81" s="43"/>
      <c r="UB81" s="43"/>
      <c r="UC81" s="43"/>
      <c r="UD81" s="43"/>
      <c r="UE81" s="43"/>
      <c r="UF81" s="43"/>
      <c r="UG81" s="43"/>
      <c r="UH81" s="43"/>
      <c r="UI81" s="43"/>
      <c r="UJ81" s="43"/>
      <c r="UK81" s="43"/>
      <c r="UL81" s="43"/>
      <c r="UM81" s="43"/>
      <c r="UN81" s="43"/>
      <c r="UO81" s="43"/>
      <c r="UP81" s="43"/>
      <c r="UQ81" s="43"/>
      <c r="UR81" s="43"/>
      <c r="US81" s="43"/>
      <c r="UT81" s="43"/>
      <c r="UU81" s="43"/>
      <c r="UV81" s="43"/>
      <c r="UW81" s="43"/>
      <c r="UX81" s="43"/>
      <c r="UY81" s="43"/>
      <c r="UZ81" s="43"/>
      <c r="VA81" s="43"/>
      <c r="VB81" s="43"/>
      <c r="VC81" s="43"/>
      <c r="VD81" s="43"/>
      <c r="VE81" s="43"/>
      <c r="VF81" s="43"/>
      <c r="VG81" s="43"/>
      <c r="VH81" s="43"/>
      <c r="VI81" s="43"/>
      <c r="VJ81" s="43"/>
      <c r="VK81" s="43"/>
      <c r="VL81" s="43"/>
      <c r="VM81" s="43"/>
      <c r="VN81" s="43"/>
      <c r="VO81" s="43"/>
      <c r="VP81" s="43"/>
      <c r="VQ81" s="43"/>
      <c r="VR81" s="43"/>
      <c r="VS81" s="43"/>
      <c r="VT81" s="43"/>
      <c r="VU81" s="43"/>
      <c r="VV81" s="43"/>
      <c r="VW81" s="43"/>
      <c r="VX81" s="43"/>
      <c r="VY81" s="43"/>
      <c r="VZ81" s="43"/>
      <c r="WA81" s="43"/>
      <c r="WB81" s="43"/>
      <c r="WC81" s="43"/>
      <c r="WD81" s="43"/>
      <c r="WE81" s="43"/>
      <c r="WF81" s="43"/>
      <c r="WG81" s="43"/>
      <c r="WH81" s="43"/>
      <c r="WI81" s="43"/>
      <c r="WJ81" s="43"/>
      <c r="WK81" s="43"/>
      <c r="WL81" s="43"/>
      <c r="WM81" s="43"/>
      <c r="WN81" s="43"/>
      <c r="WO81" s="43"/>
      <c r="WP81" s="43"/>
      <c r="WQ81" s="43"/>
      <c r="WR81" s="43"/>
      <c r="WS81" s="43"/>
      <c r="WT81" s="43"/>
      <c r="WU81" s="43"/>
      <c r="WV81" s="43"/>
      <c r="WW81" s="43"/>
      <c r="WX81" s="43"/>
      <c r="WY81" s="43"/>
      <c r="WZ81" s="43"/>
      <c r="XA81" s="43"/>
      <c r="XB81" s="43"/>
      <c r="XC81" s="43"/>
      <c r="XD81" s="43"/>
      <c r="XE81" s="43"/>
      <c r="XF81" s="43"/>
      <c r="XG81" s="43"/>
      <c r="XH81" s="43"/>
      <c r="XI81" s="43"/>
      <c r="XJ81" s="43"/>
      <c r="XK81" s="43"/>
      <c r="XL81" s="43"/>
      <c r="XM81" s="43"/>
      <c r="XN81" s="43"/>
      <c r="XO81" s="43"/>
      <c r="XP81" s="43"/>
      <c r="XQ81" s="43"/>
      <c r="XR81" s="43"/>
      <c r="XS81" s="43"/>
      <c r="XT81" s="43"/>
      <c r="XU81" s="43"/>
      <c r="XV81" s="43"/>
      <c r="XW81" s="43"/>
      <c r="XX81" s="43"/>
      <c r="XY81" s="43"/>
      <c r="XZ81" s="43"/>
      <c r="YA81" s="43"/>
      <c r="YB81" s="43"/>
      <c r="YC81" s="43"/>
      <c r="YD81" s="43"/>
      <c r="YE81" s="43"/>
      <c r="YF81" s="43"/>
      <c r="YG81" s="43"/>
      <c r="YH81" s="43"/>
      <c r="YI81" s="43"/>
      <c r="YJ81" s="43"/>
      <c r="YK81" s="43"/>
      <c r="YL81" s="43"/>
      <c r="YM81" s="43"/>
      <c r="YN81" s="43"/>
      <c r="YO81" s="43"/>
      <c r="YP81" s="43"/>
      <c r="YQ81" s="43"/>
      <c r="YR81" s="43"/>
      <c r="YS81" s="43"/>
      <c r="YT81" s="43"/>
      <c r="YU81" s="43"/>
      <c r="YV81" s="43"/>
      <c r="YW81" s="43"/>
      <c r="YX81" s="43"/>
      <c r="YY81" s="43"/>
      <c r="YZ81" s="43"/>
      <c r="ZA81" s="43"/>
      <c r="ZB81" s="43"/>
      <c r="ZC81" s="43"/>
      <c r="ZD81" s="43"/>
      <c r="ZE81" s="43"/>
      <c r="ZF81" s="43"/>
      <c r="ZG81" s="43"/>
      <c r="ZH81" s="43"/>
      <c r="ZI81" s="43"/>
      <c r="ZJ81" s="43"/>
      <c r="ZK81" s="43"/>
      <c r="ZL81" s="43"/>
      <c r="ZM81" s="43"/>
      <c r="ZN81" s="43"/>
      <c r="ZO81" s="43"/>
      <c r="ZP81" s="43"/>
      <c r="ZQ81" s="43"/>
      <c r="ZR81" s="43"/>
      <c r="ZS81" s="43"/>
      <c r="ZT81" s="43"/>
      <c r="ZU81" s="43"/>
      <c r="ZV81" s="43"/>
      <c r="ZW81" s="43"/>
      <c r="ZX81" s="43"/>
      <c r="ZY81" s="43"/>
      <c r="ZZ81" s="43"/>
      <c r="AAA81" s="43"/>
      <c r="AAB81" s="43"/>
      <c r="AAC81" s="43"/>
      <c r="AAD81" s="43"/>
      <c r="AAE81" s="43"/>
      <c r="AAF81" s="43"/>
      <c r="AAG81" s="43"/>
      <c r="AAH81" s="43"/>
      <c r="AAI81" s="43"/>
      <c r="AAJ81" s="43"/>
      <c r="AAK81" s="43"/>
      <c r="AAL81" s="43"/>
      <c r="AAM81" s="43"/>
      <c r="AAN81" s="43"/>
      <c r="AAO81" s="43"/>
      <c r="AAP81" s="43"/>
      <c r="AAQ81" s="43"/>
      <c r="AAR81" s="43"/>
      <c r="AAS81" s="43"/>
      <c r="AAT81" s="43"/>
      <c r="AAU81" s="43"/>
      <c r="AAV81" s="43"/>
      <c r="AAW81" s="43"/>
      <c r="AAX81" s="43"/>
      <c r="AAY81" s="43"/>
      <c r="AAZ81" s="43"/>
      <c r="ABA81" s="43"/>
      <c r="ABB81" s="43"/>
      <c r="ABC81" s="43"/>
      <c r="ABD81" s="43"/>
      <c r="ABE81" s="43"/>
      <c r="ABF81" s="43"/>
      <c r="ABG81" s="43"/>
      <c r="ABH81" s="43"/>
      <c r="ABI81" s="43"/>
      <c r="ABJ81" s="43"/>
      <c r="ABK81" s="43"/>
      <c r="ABL81" s="43"/>
      <c r="ABM81" s="43"/>
      <c r="ABN81" s="43"/>
      <c r="ABO81" s="43"/>
      <c r="ABP81" s="43"/>
      <c r="ABQ81" s="43"/>
      <c r="ABR81" s="43"/>
      <c r="ABS81" s="43"/>
      <c r="ABT81" s="43"/>
      <c r="ABU81" s="43"/>
      <c r="ABV81" s="43"/>
      <c r="ABW81" s="43"/>
      <c r="ABX81" s="43"/>
      <c r="ABY81" s="43"/>
      <c r="ABZ81" s="43"/>
      <c r="ACA81" s="43"/>
      <c r="ACB81" s="43"/>
      <c r="ACC81" s="43"/>
      <c r="ACD81" s="43"/>
      <c r="ACE81" s="43"/>
      <c r="ACF81" s="43"/>
      <c r="ACG81" s="43"/>
      <c r="ACH81" s="43"/>
      <c r="ACI81" s="43"/>
      <c r="ACJ81" s="43"/>
      <c r="ACK81" s="43"/>
      <c r="ACL81" s="43"/>
      <c r="ACM81" s="43"/>
      <c r="ACN81" s="43"/>
      <c r="ACO81" s="43"/>
      <c r="ACP81" s="43"/>
      <c r="ACQ81" s="43"/>
      <c r="ACR81" s="43"/>
      <c r="ACS81" s="43"/>
      <c r="ACT81" s="43"/>
      <c r="ACU81" s="43"/>
      <c r="ACV81" s="43"/>
      <c r="ACW81" s="43"/>
      <c r="ACX81" s="43"/>
      <c r="ACY81" s="43"/>
      <c r="ACZ81" s="43"/>
      <c r="ADA81" s="43"/>
      <c r="ADB81" s="43"/>
      <c r="ADC81" s="43"/>
      <c r="ADD81" s="43"/>
      <c r="ADE81" s="43"/>
      <c r="ADF81" s="43"/>
      <c r="ADG81" s="43"/>
      <c r="ADH81" s="43"/>
      <c r="ADI81" s="43"/>
      <c r="ADJ81" s="43"/>
      <c r="ADK81" s="43"/>
      <c r="ADL81" s="43"/>
      <c r="ADM81" s="43"/>
      <c r="ADN81" s="43"/>
      <c r="ADO81" s="43"/>
      <c r="ADP81" s="43"/>
      <c r="ADQ81" s="43"/>
      <c r="ADR81" s="43"/>
      <c r="ADS81" s="43"/>
      <c r="ADT81" s="43"/>
      <c r="ADU81" s="43"/>
      <c r="ADV81" s="43"/>
      <c r="ADW81" s="43"/>
      <c r="ADX81" s="43"/>
      <c r="ADY81" s="43"/>
      <c r="ADZ81" s="43"/>
      <c r="AEA81" s="43"/>
      <c r="AEB81" s="43"/>
      <c r="AEC81" s="43"/>
      <c r="AED81" s="43"/>
      <c r="AEE81" s="43"/>
      <c r="AEF81" s="43"/>
      <c r="AEG81" s="43"/>
      <c r="AEH81" s="43"/>
      <c r="AEI81" s="43"/>
      <c r="AEJ81" s="43"/>
      <c r="AEK81" s="43"/>
      <c r="AEL81" s="43"/>
      <c r="AEM81" s="43"/>
      <c r="AEN81" s="43"/>
      <c r="AEO81" s="43"/>
      <c r="AEP81" s="43"/>
      <c r="AEQ81" s="43"/>
      <c r="AER81" s="43"/>
      <c r="AES81" s="43"/>
      <c r="AET81" s="43"/>
      <c r="AEU81" s="43"/>
      <c r="AEV81" s="43"/>
      <c r="AEW81" s="43"/>
      <c r="AEX81" s="43"/>
      <c r="AEY81" s="43"/>
      <c r="AEZ81" s="43"/>
      <c r="AFA81" s="43"/>
      <c r="AFB81" s="43"/>
      <c r="AFC81" s="43"/>
      <c r="AFD81" s="43"/>
      <c r="AFE81" s="43"/>
      <c r="AFF81" s="43"/>
      <c r="AFG81" s="43"/>
      <c r="AFH81" s="43"/>
      <c r="AFI81" s="43"/>
      <c r="AFJ81" s="43"/>
      <c r="AFK81" s="43"/>
      <c r="AFL81" s="43"/>
      <c r="AFM81" s="43"/>
      <c r="AFN81" s="43"/>
      <c r="AFO81" s="43"/>
      <c r="AFP81" s="43"/>
      <c r="AFQ81" s="43"/>
      <c r="AFR81" s="43"/>
      <c r="AFS81" s="43"/>
      <c r="AFT81" s="43"/>
      <c r="AFU81" s="43"/>
      <c r="AFV81" s="43"/>
      <c r="AFW81" s="43"/>
      <c r="AFX81" s="43"/>
      <c r="AFY81" s="43"/>
      <c r="AFZ81" s="43"/>
      <c r="AGA81" s="43"/>
      <c r="AGB81" s="43"/>
      <c r="AGC81" s="43"/>
      <c r="AGD81" s="43"/>
      <c r="AGE81" s="43"/>
      <c r="AGF81" s="43"/>
      <c r="AGG81" s="43"/>
      <c r="AGH81" s="43"/>
      <c r="AGI81" s="43"/>
      <c r="AGJ81" s="43"/>
      <c r="AGK81" s="43"/>
      <c r="AGL81" s="43"/>
      <c r="AGM81" s="43"/>
      <c r="AGN81" s="43"/>
      <c r="AGO81" s="43"/>
      <c r="AGP81" s="43"/>
      <c r="AGQ81" s="43"/>
      <c r="AGR81" s="43"/>
      <c r="AGS81" s="43"/>
      <c r="AGT81" s="43"/>
      <c r="AGU81" s="43"/>
      <c r="AGV81" s="43"/>
      <c r="AGW81" s="43"/>
      <c r="AGX81" s="43"/>
      <c r="AGY81" s="43"/>
      <c r="AGZ81" s="43"/>
      <c r="AHA81" s="43"/>
      <c r="AHB81" s="43"/>
      <c r="AHC81" s="43"/>
      <c r="AHD81" s="43"/>
      <c r="AHE81" s="43"/>
      <c r="AHF81" s="43"/>
      <c r="AHG81" s="43"/>
      <c r="AHH81" s="43"/>
      <c r="AHI81" s="43"/>
      <c r="AHJ81" s="43"/>
      <c r="AHK81" s="43"/>
      <c r="AHL81" s="43"/>
      <c r="AHM81" s="43"/>
      <c r="AHN81" s="43"/>
      <c r="AHO81" s="43"/>
      <c r="AHP81" s="43"/>
      <c r="AHQ81" s="43"/>
      <c r="AHR81" s="43"/>
      <c r="AHS81" s="43"/>
      <c r="AHT81" s="43"/>
      <c r="AHU81" s="43"/>
      <c r="AHV81" s="43"/>
      <c r="AHW81" s="43"/>
      <c r="AHX81" s="43"/>
      <c r="AHY81" s="43"/>
      <c r="AHZ81" s="43"/>
      <c r="AIA81" s="43"/>
      <c r="AIB81" s="43"/>
      <c r="AIC81" s="43"/>
      <c r="AID81" s="43"/>
      <c r="AIE81" s="43"/>
      <c r="AIF81" s="43"/>
      <c r="AIG81" s="43"/>
      <c r="AIH81" s="43"/>
      <c r="AII81" s="43"/>
      <c r="AIJ81" s="43"/>
      <c r="AIK81" s="43"/>
      <c r="AIL81" s="43"/>
      <c r="AIM81" s="43"/>
      <c r="AIN81" s="43"/>
      <c r="AIO81" s="43"/>
      <c r="AIP81" s="43"/>
      <c r="AIQ81" s="43"/>
      <c r="AIR81" s="43"/>
      <c r="AIS81" s="43"/>
      <c r="AIT81" s="43"/>
      <c r="AIU81" s="43"/>
      <c r="AIV81" s="43"/>
      <c r="AIW81" s="43"/>
      <c r="AIX81" s="43"/>
      <c r="AIY81" s="43"/>
      <c r="AIZ81" s="43"/>
      <c r="AJA81" s="43"/>
      <c r="AJB81" s="43"/>
      <c r="AJC81" s="43"/>
      <c r="AJD81" s="43"/>
      <c r="AJE81" s="43"/>
      <c r="AJF81" s="43"/>
      <c r="AJG81" s="43"/>
      <c r="AJH81" s="43"/>
      <c r="AJI81" s="43"/>
      <c r="AJJ81" s="43"/>
      <c r="AJK81" s="43"/>
      <c r="AJL81" s="43"/>
      <c r="AJM81" s="43"/>
      <c r="AJN81" s="43"/>
      <c r="AJO81" s="43"/>
      <c r="AJP81" s="43"/>
      <c r="AJQ81" s="43"/>
      <c r="AJR81" s="43"/>
      <c r="AJS81" s="43"/>
      <c r="AJT81" s="43"/>
      <c r="AJU81" s="43"/>
      <c r="AJV81" s="43"/>
      <c r="AJW81" s="43"/>
      <c r="AJX81" s="43"/>
      <c r="AJY81" s="43"/>
      <c r="AJZ81" s="43"/>
      <c r="AKA81" s="43"/>
      <c r="AKB81" s="43"/>
      <c r="AKC81" s="43"/>
      <c r="AKD81" s="43"/>
      <c r="AKE81" s="43"/>
      <c r="AKF81" s="43"/>
      <c r="AKG81" s="43"/>
      <c r="AKH81" s="43"/>
      <c r="AKI81" s="43"/>
      <c r="AKJ81" s="43"/>
      <c r="AKK81" s="43"/>
      <c r="AKL81" s="43"/>
      <c r="AKM81" s="43"/>
      <c r="AKN81" s="43"/>
      <c r="AKO81" s="43"/>
      <c r="AKP81" s="43"/>
      <c r="AKQ81" s="43"/>
      <c r="AKR81" s="43"/>
      <c r="AKS81" s="43"/>
      <c r="AKT81" s="43"/>
      <c r="AKU81" s="43"/>
      <c r="AKV81" s="43"/>
      <c r="AKW81" s="43"/>
      <c r="AKX81" s="43"/>
      <c r="AKY81" s="43"/>
      <c r="AKZ81" s="43"/>
      <c r="ALA81" s="43"/>
      <c r="ALB81" s="43"/>
      <c r="ALC81" s="43"/>
      <c r="ALD81" s="43"/>
      <c r="ALE81" s="43"/>
      <c r="ALF81" s="43"/>
      <c r="ALG81" s="43"/>
      <c r="ALH81" s="43"/>
      <c r="ALI81" s="43"/>
      <c r="ALJ81" s="43"/>
      <c r="ALK81" s="43"/>
      <c r="ALL81" s="43"/>
      <c r="ALM81" s="43"/>
      <c r="ALN81" s="43"/>
      <c r="ALO81" s="43"/>
      <c r="ALP81" s="43"/>
      <c r="ALQ81" s="43"/>
      <c r="ALR81" s="43"/>
      <c r="ALS81" s="43"/>
      <c r="ALT81" s="43"/>
      <c r="ALU81" s="43"/>
      <c r="ALV81" s="43"/>
      <c r="ALW81" s="43"/>
      <c r="ALX81" s="43"/>
      <c r="ALY81" s="43"/>
    </row>
    <row r="82" spans="1:1013" s="44" customFormat="1" ht="20.100000000000001" customHeight="1">
      <c r="A82" s="51" t="s">
        <v>184</v>
      </c>
      <c r="B82" s="41" t="s">
        <v>9</v>
      </c>
      <c r="C82" s="46">
        <v>1</v>
      </c>
      <c r="D82" s="49">
        <v>0.5</v>
      </c>
      <c r="E82" s="40">
        <v>400</v>
      </c>
      <c r="F82" s="49">
        <f t="shared" si="2"/>
        <v>200</v>
      </c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3"/>
      <c r="ALN82" s="43"/>
      <c r="ALO82" s="43"/>
      <c r="ALP82" s="43"/>
      <c r="ALQ82" s="43"/>
      <c r="ALR82" s="43"/>
      <c r="ALS82" s="43"/>
      <c r="ALT82" s="43"/>
      <c r="ALU82" s="43"/>
      <c r="ALV82" s="43"/>
      <c r="ALW82" s="43"/>
      <c r="ALX82" s="43"/>
      <c r="ALY82" s="43"/>
    </row>
    <row r="83" spans="1:1013" s="44" customFormat="1" ht="20.100000000000001" customHeight="1">
      <c r="A83" s="51" t="s">
        <v>185</v>
      </c>
      <c r="B83" s="41" t="s">
        <v>9</v>
      </c>
      <c r="C83" s="46">
        <v>1</v>
      </c>
      <c r="D83" s="49">
        <v>0.5</v>
      </c>
      <c r="E83" s="40">
        <v>250</v>
      </c>
      <c r="F83" s="49">
        <f t="shared" si="2"/>
        <v>125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43"/>
      <c r="NA83" s="43"/>
      <c r="NB83" s="43"/>
      <c r="NC83" s="43"/>
      <c r="ND83" s="43"/>
      <c r="NE83" s="43"/>
      <c r="NF83" s="43"/>
      <c r="NG83" s="43"/>
      <c r="NH83" s="43"/>
      <c r="NI83" s="43"/>
      <c r="NJ83" s="43"/>
      <c r="NK83" s="43"/>
      <c r="NL83" s="43"/>
      <c r="NM83" s="43"/>
      <c r="NN83" s="43"/>
      <c r="NO83" s="43"/>
      <c r="NP83" s="43"/>
      <c r="NQ83" s="43"/>
      <c r="NR83" s="43"/>
      <c r="NS83" s="43"/>
      <c r="NT83" s="43"/>
      <c r="NU83" s="43"/>
      <c r="NV83" s="43"/>
      <c r="NW83" s="43"/>
      <c r="NX83" s="43"/>
      <c r="NY83" s="43"/>
      <c r="NZ83" s="43"/>
      <c r="OA83" s="43"/>
      <c r="OB83" s="43"/>
      <c r="OC83" s="43"/>
      <c r="OD83" s="43"/>
      <c r="OE83" s="43"/>
      <c r="OF83" s="43"/>
      <c r="OG83" s="43"/>
      <c r="OH83" s="43"/>
      <c r="OI83" s="43"/>
      <c r="OJ83" s="43"/>
      <c r="OK83" s="43"/>
      <c r="OL83" s="43"/>
      <c r="OM83" s="43"/>
      <c r="ON83" s="43"/>
      <c r="OO83" s="43"/>
      <c r="OP83" s="43"/>
      <c r="OQ83" s="43"/>
      <c r="OR83" s="43"/>
      <c r="OS83" s="43"/>
      <c r="OT83" s="43"/>
      <c r="OU83" s="43"/>
      <c r="OV83" s="43"/>
      <c r="OW83" s="43"/>
      <c r="OX83" s="43"/>
      <c r="OY83" s="43"/>
      <c r="OZ83" s="43"/>
      <c r="PA83" s="43"/>
      <c r="PB83" s="43"/>
      <c r="PC83" s="43"/>
      <c r="PD83" s="43"/>
      <c r="PE83" s="43"/>
      <c r="PF83" s="43"/>
      <c r="PG83" s="43"/>
      <c r="PH83" s="43"/>
      <c r="PI83" s="43"/>
      <c r="PJ83" s="43"/>
      <c r="PK83" s="43"/>
      <c r="PL83" s="43"/>
      <c r="PM83" s="43"/>
      <c r="PN83" s="43"/>
      <c r="PO83" s="43"/>
      <c r="PP83" s="43"/>
      <c r="PQ83" s="43"/>
      <c r="PR83" s="43"/>
      <c r="PS83" s="43"/>
      <c r="PT83" s="43"/>
      <c r="PU83" s="43"/>
      <c r="PV83" s="43"/>
      <c r="PW83" s="43"/>
      <c r="PX83" s="43"/>
      <c r="PY83" s="43"/>
      <c r="PZ83" s="43"/>
      <c r="QA83" s="43"/>
      <c r="QB83" s="43"/>
      <c r="QC83" s="43"/>
      <c r="QD83" s="43"/>
      <c r="QE83" s="43"/>
      <c r="QF83" s="43"/>
      <c r="QG83" s="43"/>
      <c r="QH83" s="43"/>
      <c r="QI83" s="43"/>
      <c r="QJ83" s="43"/>
      <c r="QK83" s="43"/>
      <c r="QL83" s="43"/>
      <c r="QM83" s="43"/>
      <c r="QN83" s="43"/>
      <c r="QO83" s="43"/>
      <c r="QP83" s="43"/>
      <c r="QQ83" s="43"/>
      <c r="QR83" s="43"/>
      <c r="QS83" s="43"/>
      <c r="QT83" s="43"/>
      <c r="QU83" s="43"/>
      <c r="QV83" s="43"/>
      <c r="QW83" s="43"/>
      <c r="QX83" s="43"/>
      <c r="QY83" s="43"/>
      <c r="QZ83" s="43"/>
      <c r="RA83" s="43"/>
      <c r="RB83" s="43"/>
      <c r="RC83" s="43"/>
      <c r="RD83" s="43"/>
      <c r="RE83" s="43"/>
      <c r="RF83" s="43"/>
      <c r="RG83" s="43"/>
      <c r="RH83" s="43"/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3"/>
      <c r="RT83" s="43"/>
      <c r="RU83" s="43"/>
      <c r="RV83" s="43"/>
      <c r="RW83" s="43"/>
      <c r="RX83" s="43"/>
      <c r="RY83" s="43"/>
      <c r="RZ83" s="43"/>
      <c r="SA83" s="43"/>
      <c r="SB83" s="43"/>
      <c r="SC83" s="43"/>
      <c r="SD83" s="43"/>
      <c r="SE83" s="43"/>
      <c r="SF83" s="43"/>
      <c r="SG83" s="43"/>
      <c r="SH83" s="43"/>
      <c r="SI83" s="43"/>
      <c r="SJ83" s="43"/>
      <c r="SK83" s="43"/>
      <c r="SL83" s="43"/>
      <c r="SM83" s="43"/>
      <c r="SN83" s="43"/>
      <c r="SO83" s="43"/>
      <c r="SP83" s="43"/>
      <c r="SQ83" s="43"/>
      <c r="SR83" s="43"/>
      <c r="SS83" s="43"/>
      <c r="ST83" s="43"/>
      <c r="SU83" s="43"/>
      <c r="SV83" s="43"/>
      <c r="SW83" s="43"/>
      <c r="SX83" s="43"/>
      <c r="SY83" s="43"/>
      <c r="SZ83" s="43"/>
      <c r="TA83" s="43"/>
      <c r="TB83" s="43"/>
      <c r="TC83" s="43"/>
      <c r="TD83" s="43"/>
      <c r="TE83" s="43"/>
      <c r="TF83" s="43"/>
      <c r="TG83" s="43"/>
      <c r="TH83" s="43"/>
      <c r="TI83" s="43"/>
      <c r="TJ83" s="43"/>
      <c r="TK83" s="43"/>
      <c r="TL83" s="43"/>
      <c r="TM83" s="43"/>
      <c r="TN83" s="43"/>
      <c r="TO83" s="43"/>
      <c r="TP83" s="43"/>
      <c r="TQ83" s="43"/>
      <c r="TR83" s="43"/>
      <c r="TS83" s="43"/>
      <c r="TT83" s="43"/>
      <c r="TU83" s="43"/>
      <c r="TV83" s="43"/>
      <c r="TW83" s="43"/>
      <c r="TX83" s="43"/>
      <c r="TY83" s="43"/>
      <c r="TZ83" s="43"/>
      <c r="UA83" s="43"/>
      <c r="UB83" s="43"/>
      <c r="UC83" s="43"/>
      <c r="UD83" s="43"/>
      <c r="UE83" s="43"/>
      <c r="UF83" s="43"/>
      <c r="UG83" s="43"/>
      <c r="UH83" s="43"/>
      <c r="UI83" s="43"/>
      <c r="UJ83" s="43"/>
      <c r="UK83" s="43"/>
      <c r="UL83" s="43"/>
      <c r="UM83" s="43"/>
      <c r="UN83" s="43"/>
      <c r="UO83" s="43"/>
      <c r="UP83" s="43"/>
      <c r="UQ83" s="43"/>
      <c r="UR83" s="43"/>
      <c r="US83" s="43"/>
      <c r="UT83" s="43"/>
      <c r="UU83" s="43"/>
      <c r="UV83" s="43"/>
      <c r="UW83" s="43"/>
      <c r="UX83" s="43"/>
      <c r="UY83" s="43"/>
      <c r="UZ83" s="43"/>
      <c r="VA83" s="43"/>
      <c r="VB83" s="43"/>
      <c r="VC83" s="43"/>
      <c r="VD83" s="43"/>
      <c r="VE83" s="43"/>
      <c r="VF83" s="43"/>
      <c r="VG83" s="43"/>
      <c r="VH83" s="43"/>
      <c r="VI83" s="43"/>
      <c r="VJ83" s="43"/>
      <c r="VK83" s="43"/>
      <c r="VL83" s="43"/>
      <c r="VM83" s="43"/>
      <c r="VN83" s="43"/>
      <c r="VO83" s="43"/>
      <c r="VP83" s="43"/>
      <c r="VQ83" s="43"/>
      <c r="VR83" s="43"/>
      <c r="VS83" s="43"/>
      <c r="VT83" s="43"/>
      <c r="VU83" s="43"/>
      <c r="VV83" s="43"/>
      <c r="VW83" s="43"/>
      <c r="VX83" s="43"/>
      <c r="VY83" s="43"/>
      <c r="VZ83" s="43"/>
      <c r="WA83" s="43"/>
      <c r="WB83" s="43"/>
      <c r="WC83" s="43"/>
      <c r="WD83" s="43"/>
      <c r="WE83" s="43"/>
      <c r="WF83" s="43"/>
      <c r="WG83" s="43"/>
      <c r="WH83" s="43"/>
      <c r="WI83" s="43"/>
      <c r="WJ83" s="43"/>
      <c r="WK83" s="43"/>
      <c r="WL83" s="43"/>
      <c r="WM83" s="43"/>
      <c r="WN83" s="43"/>
      <c r="WO83" s="43"/>
      <c r="WP83" s="43"/>
      <c r="WQ83" s="43"/>
      <c r="WR83" s="43"/>
      <c r="WS83" s="43"/>
      <c r="WT83" s="43"/>
      <c r="WU83" s="43"/>
      <c r="WV83" s="43"/>
      <c r="WW83" s="43"/>
      <c r="WX83" s="43"/>
      <c r="WY83" s="43"/>
      <c r="WZ83" s="43"/>
      <c r="XA83" s="43"/>
      <c r="XB83" s="43"/>
      <c r="XC83" s="43"/>
      <c r="XD83" s="43"/>
      <c r="XE83" s="43"/>
      <c r="XF83" s="43"/>
      <c r="XG83" s="43"/>
      <c r="XH83" s="43"/>
      <c r="XI83" s="43"/>
      <c r="XJ83" s="43"/>
      <c r="XK83" s="43"/>
      <c r="XL83" s="43"/>
      <c r="XM83" s="43"/>
      <c r="XN83" s="43"/>
      <c r="XO83" s="43"/>
      <c r="XP83" s="43"/>
      <c r="XQ83" s="43"/>
      <c r="XR83" s="43"/>
      <c r="XS83" s="43"/>
      <c r="XT83" s="43"/>
      <c r="XU83" s="43"/>
      <c r="XV83" s="43"/>
      <c r="XW83" s="43"/>
      <c r="XX83" s="43"/>
      <c r="XY83" s="43"/>
      <c r="XZ83" s="43"/>
      <c r="YA83" s="43"/>
      <c r="YB83" s="43"/>
      <c r="YC83" s="43"/>
      <c r="YD83" s="43"/>
      <c r="YE83" s="43"/>
      <c r="YF83" s="43"/>
      <c r="YG83" s="43"/>
      <c r="YH83" s="43"/>
      <c r="YI83" s="43"/>
      <c r="YJ83" s="43"/>
      <c r="YK83" s="43"/>
      <c r="YL83" s="43"/>
      <c r="YM83" s="43"/>
      <c r="YN83" s="43"/>
      <c r="YO83" s="43"/>
      <c r="YP83" s="43"/>
      <c r="YQ83" s="43"/>
      <c r="YR83" s="43"/>
      <c r="YS83" s="43"/>
      <c r="YT83" s="43"/>
      <c r="YU83" s="43"/>
      <c r="YV83" s="43"/>
      <c r="YW83" s="43"/>
      <c r="YX83" s="43"/>
      <c r="YY83" s="43"/>
      <c r="YZ83" s="43"/>
      <c r="ZA83" s="43"/>
      <c r="ZB83" s="43"/>
      <c r="ZC83" s="43"/>
      <c r="ZD83" s="43"/>
      <c r="ZE83" s="43"/>
      <c r="ZF83" s="43"/>
      <c r="ZG83" s="43"/>
      <c r="ZH83" s="43"/>
      <c r="ZI83" s="43"/>
      <c r="ZJ83" s="43"/>
      <c r="ZK83" s="43"/>
      <c r="ZL83" s="43"/>
      <c r="ZM83" s="43"/>
      <c r="ZN83" s="43"/>
      <c r="ZO83" s="43"/>
      <c r="ZP83" s="43"/>
      <c r="ZQ83" s="43"/>
      <c r="ZR83" s="43"/>
      <c r="ZS83" s="43"/>
      <c r="ZT83" s="43"/>
      <c r="ZU83" s="43"/>
      <c r="ZV83" s="43"/>
      <c r="ZW83" s="43"/>
      <c r="ZX83" s="43"/>
      <c r="ZY83" s="43"/>
      <c r="ZZ83" s="43"/>
      <c r="AAA83" s="43"/>
      <c r="AAB83" s="43"/>
      <c r="AAC83" s="43"/>
      <c r="AAD83" s="43"/>
      <c r="AAE83" s="43"/>
      <c r="AAF83" s="43"/>
      <c r="AAG83" s="43"/>
      <c r="AAH83" s="43"/>
      <c r="AAI83" s="43"/>
      <c r="AAJ83" s="43"/>
      <c r="AAK83" s="43"/>
      <c r="AAL83" s="43"/>
      <c r="AAM83" s="43"/>
      <c r="AAN83" s="43"/>
      <c r="AAO83" s="43"/>
      <c r="AAP83" s="43"/>
      <c r="AAQ83" s="43"/>
      <c r="AAR83" s="43"/>
      <c r="AAS83" s="43"/>
      <c r="AAT83" s="43"/>
      <c r="AAU83" s="43"/>
      <c r="AAV83" s="43"/>
      <c r="AAW83" s="43"/>
      <c r="AAX83" s="43"/>
      <c r="AAY83" s="43"/>
      <c r="AAZ83" s="43"/>
      <c r="ABA83" s="43"/>
      <c r="ABB83" s="43"/>
      <c r="ABC83" s="43"/>
      <c r="ABD83" s="43"/>
      <c r="ABE83" s="43"/>
      <c r="ABF83" s="43"/>
      <c r="ABG83" s="43"/>
      <c r="ABH83" s="43"/>
      <c r="ABI83" s="43"/>
      <c r="ABJ83" s="43"/>
      <c r="ABK83" s="43"/>
      <c r="ABL83" s="43"/>
      <c r="ABM83" s="43"/>
      <c r="ABN83" s="43"/>
      <c r="ABO83" s="43"/>
      <c r="ABP83" s="43"/>
      <c r="ABQ83" s="43"/>
      <c r="ABR83" s="43"/>
      <c r="ABS83" s="43"/>
      <c r="ABT83" s="43"/>
      <c r="ABU83" s="43"/>
      <c r="ABV83" s="43"/>
      <c r="ABW83" s="43"/>
      <c r="ABX83" s="43"/>
      <c r="ABY83" s="43"/>
      <c r="ABZ83" s="43"/>
      <c r="ACA83" s="43"/>
      <c r="ACB83" s="43"/>
      <c r="ACC83" s="43"/>
      <c r="ACD83" s="43"/>
      <c r="ACE83" s="43"/>
      <c r="ACF83" s="43"/>
      <c r="ACG83" s="43"/>
      <c r="ACH83" s="43"/>
      <c r="ACI83" s="43"/>
      <c r="ACJ83" s="43"/>
      <c r="ACK83" s="43"/>
      <c r="ACL83" s="43"/>
      <c r="ACM83" s="43"/>
      <c r="ACN83" s="43"/>
      <c r="ACO83" s="43"/>
      <c r="ACP83" s="43"/>
      <c r="ACQ83" s="43"/>
      <c r="ACR83" s="43"/>
      <c r="ACS83" s="43"/>
      <c r="ACT83" s="43"/>
      <c r="ACU83" s="43"/>
      <c r="ACV83" s="43"/>
      <c r="ACW83" s="43"/>
      <c r="ACX83" s="43"/>
      <c r="ACY83" s="43"/>
      <c r="ACZ83" s="43"/>
      <c r="ADA83" s="43"/>
      <c r="ADB83" s="43"/>
      <c r="ADC83" s="43"/>
      <c r="ADD83" s="43"/>
      <c r="ADE83" s="43"/>
      <c r="ADF83" s="43"/>
      <c r="ADG83" s="43"/>
      <c r="ADH83" s="43"/>
      <c r="ADI83" s="43"/>
      <c r="ADJ83" s="43"/>
      <c r="ADK83" s="43"/>
      <c r="ADL83" s="43"/>
      <c r="ADM83" s="43"/>
      <c r="ADN83" s="43"/>
      <c r="ADO83" s="43"/>
      <c r="ADP83" s="43"/>
      <c r="ADQ83" s="43"/>
      <c r="ADR83" s="43"/>
      <c r="ADS83" s="43"/>
      <c r="ADT83" s="43"/>
      <c r="ADU83" s="43"/>
      <c r="ADV83" s="43"/>
      <c r="ADW83" s="43"/>
      <c r="ADX83" s="43"/>
      <c r="ADY83" s="43"/>
      <c r="ADZ83" s="43"/>
      <c r="AEA83" s="43"/>
      <c r="AEB83" s="43"/>
      <c r="AEC83" s="43"/>
      <c r="AED83" s="43"/>
      <c r="AEE83" s="43"/>
      <c r="AEF83" s="43"/>
      <c r="AEG83" s="43"/>
      <c r="AEH83" s="43"/>
      <c r="AEI83" s="43"/>
      <c r="AEJ83" s="43"/>
      <c r="AEK83" s="43"/>
      <c r="AEL83" s="43"/>
      <c r="AEM83" s="43"/>
      <c r="AEN83" s="43"/>
      <c r="AEO83" s="43"/>
      <c r="AEP83" s="43"/>
      <c r="AEQ83" s="43"/>
      <c r="AER83" s="43"/>
      <c r="AES83" s="43"/>
      <c r="AET83" s="43"/>
      <c r="AEU83" s="43"/>
      <c r="AEV83" s="43"/>
      <c r="AEW83" s="43"/>
      <c r="AEX83" s="43"/>
      <c r="AEY83" s="43"/>
      <c r="AEZ83" s="43"/>
      <c r="AFA83" s="43"/>
      <c r="AFB83" s="43"/>
      <c r="AFC83" s="43"/>
      <c r="AFD83" s="43"/>
      <c r="AFE83" s="43"/>
      <c r="AFF83" s="43"/>
      <c r="AFG83" s="43"/>
      <c r="AFH83" s="43"/>
      <c r="AFI83" s="43"/>
      <c r="AFJ83" s="43"/>
      <c r="AFK83" s="43"/>
      <c r="AFL83" s="43"/>
      <c r="AFM83" s="43"/>
      <c r="AFN83" s="43"/>
      <c r="AFO83" s="43"/>
      <c r="AFP83" s="43"/>
      <c r="AFQ83" s="43"/>
      <c r="AFR83" s="43"/>
      <c r="AFS83" s="43"/>
      <c r="AFT83" s="43"/>
      <c r="AFU83" s="43"/>
      <c r="AFV83" s="43"/>
      <c r="AFW83" s="43"/>
      <c r="AFX83" s="43"/>
      <c r="AFY83" s="43"/>
      <c r="AFZ83" s="43"/>
      <c r="AGA83" s="43"/>
      <c r="AGB83" s="43"/>
      <c r="AGC83" s="43"/>
      <c r="AGD83" s="43"/>
      <c r="AGE83" s="43"/>
      <c r="AGF83" s="43"/>
      <c r="AGG83" s="43"/>
      <c r="AGH83" s="43"/>
      <c r="AGI83" s="43"/>
      <c r="AGJ83" s="43"/>
      <c r="AGK83" s="43"/>
      <c r="AGL83" s="43"/>
      <c r="AGM83" s="43"/>
      <c r="AGN83" s="43"/>
      <c r="AGO83" s="43"/>
      <c r="AGP83" s="43"/>
      <c r="AGQ83" s="43"/>
      <c r="AGR83" s="43"/>
      <c r="AGS83" s="43"/>
      <c r="AGT83" s="43"/>
      <c r="AGU83" s="43"/>
      <c r="AGV83" s="43"/>
      <c r="AGW83" s="43"/>
      <c r="AGX83" s="43"/>
      <c r="AGY83" s="43"/>
      <c r="AGZ83" s="43"/>
      <c r="AHA83" s="43"/>
      <c r="AHB83" s="43"/>
      <c r="AHC83" s="43"/>
      <c r="AHD83" s="43"/>
      <c r="AHE83" s="43"/>
      <c r="AHF83" s="43"/>
      <c r="AHG83" s="43"/>
      <c r="AHH83" s="43"/>
      <c r="AHI83" s="43"/>
      <c r="AHJ83" s="43"/>
      <c r="AHK83" s="43"/>
      <c r="AHL83" s="43"/>
      <c r="AHM83" s="43"/>
      <c r="AHN83" s="43"/>
      <c r="AHO83" s="43"/>
      <c r="AHP83" s="43"/>
      <c r="AHQ83" s="43"/>
      <c r="AHR83" s="43"/>
      <c r="AHS83" s="43"/>
      <c r="AHT83" s="43"/>
      <c r="AHU83" s="43"/>
      <c r="AHV83" s="43"/>
      <c r="AHW83" s="43"/>
      <c r="AHX83" s="43"/>
      <c r="AHY83" s="43"/>
      <c r="AHZ83" s="43"/>
      <c r="AIA83" s="43"/>
      <c r="AIB83" s="43"/>
      <c r="AIC83" s="43"/>
      <c r="AID83" s="43"/>
      <c r="AIE83" s="43"/>
      <c r="AIF83" s="43"/>
      <c r="AIG83" s="43"/>
      <c r="AIH83" s="43"/>
      <c r="AII83" s="43"/>
      <c r="AIJ83" s="43"/>
      <c r="AIK83" s="43"/>
      <c r="AIL83" s="43"/>
      <c r="AIM83" s="43"/>
      <c r="AIN83" s="43"/>
      <c r="AIO83" s="43"/>
      <c r="AIP83" s="43"/>
      <c r="AIQ83" s="43"/>
      <c r="AIR83" s="43"/>
      <c r="AIS83" s="43"/>
      <c r="AIT83" s="43"/>
      <c r="AIU83" s="43"/>
      <c r="AIV83" s="43"/>
      <c r="AIW83" s="43"/>
      <c r="AIX83" s="43"/>
      <c r="AIY83" s="43"/>
      <c r="AIZ83" s="43"/>
      <c r="AJA83" s="43"/>
      <c r="AJB83" s="43"/>
      <c r="AJC83" s="43"/>
      <c r="AJD83" s="43"/>
      <c r="AJE83" s="43"/>
      <c r="AJF83" s="43"/>
      <c r="AJG83" s="43"/>
      <c r="AJH83" s="43"/>
      <c r="AJI83" s="43"/>
      <c r="AJJ83" s="43"/>
      <c r="AJK83" s="43"/>
      <c r="AJL83" s="43"/>
      <c r="AJM83" s="43"/>
      <c r="AJN83" s="43"/>
      <c r="AJO83" s="43"/>
      <c r="AJP83" s="43"/>
      <c r="AJQ83" s="43"/>
      <c r="AJR83" s="43"/>
      <c r="AJS83" s="43"/>
      <c r="AJT83" s="43"/>
      <c r="AJU83" s="43"/>
      <c r="AJV83" s="43"/>
      <c r="AJW83" s="43"/>
      <c r="AJX83" s="43"/>
      <c r="AJY83" s="43"/>
      <c r="AJZ83" s="43"/>
      <c r="AKA83" s="43"/>
      <c r="AKB83" s="43"/>
      <c r="AKC83" s="43"/>
      <c r="AKD83" s="43"/>
      <c r="AKE83" s="43"/>
      <c r="AKF83" s="43"/>
      <c r="AKG83" s="43"/>
      <c r="AKH83" s="43"/>
      <c r="AKI83" s="43"/>
      <c r="AKJ83" s="43"/>
      <c r="AKK83" s="43"/>
      <c r="AKL83" s="43"/>
      <c r="AKM83" s="43"/>
      <c r="AKN83" s="43"/>
      <c r="AKO83" s="43"/>
      <c r="AKP83" s="43"/>
      <c r="AKQ83" s="43"/>
      <c r="AKR83" s="43"/>
      <c r="AKS83" s="43"/>
      <c r="AKT83" s="43"/>
      <c r="AKU83" s="43"/>
      <c r="AKV83" s="43"/>
      <c r="AKW83" s="43"/>
      <c r="AKX83" s="43"/>
      <c r="AKY83" s="43"/>
      <c r="AKZ83" s="43"/>
      <c r="ALA83" s="43"/>
      <c r="ALB83" s="43"/>
      <c r="ALC83" s="43"/>
      <c r="ALD83" s="43"/>
      <c r="ALE83" s="43"/>
      <c r="ALF83" s="43"/>
      <c r="ALG83" s="43"/>
      <c r="ALH83" s="43"/>
      <c r="ALI83" s="43"/>
      <c r="ALJ83" s="43"/>
      <c r="ALK83" s="43"/>
      <c r="ALL83" s="43"/>
      <c r="ALM83" s="43"/>
      <c r="ALN83" s="43"/>
      <c r="ALO83" s="43"/>
      <c r="ALP83" s="43"/>
      <c r="ALQ83" s="43"/>
      <c r="ALR83" s="43"/>
      <c r="ALS83" s="43"/>
      <c r="ALT83" s="43"/>
      <c r="ALU83" s="43"/>
      <c r="ALV83" s="43"/>
      <c r="ALW83" s="43"/>
      <c r="ALX83" s="43"/>
      <c r="ALY83" s="43"/>
    </row>
    <row r="84" spans="1:1013" s="44" customFormat="1" ht="20.100000000000001" customHeight="1">
      <c r="A84" s="51" t="s">
        <v>149</v>
      </c>
      <c r="B84" s="41" t="s">
        <v>9</v>
      </c>
      <c r="C84" s="46">
        <v>1</v>
      </c>
      <c r="D84" s="49">
        <v>7</v>
      </c>
      <c r="E84" s="40">
        <v>6</v>
      </c>
      <c r="F84" s="49">
        <f t="shared" si="2"/>
        <v>42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3"/>
      <c r="JD84" s="43"/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3"/>
      <c r="KK84" s="43"/>
      <c r="KL84" s="43"/>
      <c r="KM84" s="43"/>
      <c r="KN84" s="43"/>
      <c r="KO84" s="43"/>
      <c r="KP84" s="43"/>
      <c r="KQ84" s="43"/>
      <c r="KR84" s="43"/>
      <c r="KS84" s="43"/>
      <c r="KT84" s="43"/>
      <c r="KU84" s="43"/>
      <c r="KV84" s="43"/>
      <c r="KW84" s="43"/>
      <c r="KX84" s="43"/>
      <c r="KY84" s="43"/>
      <c r="KZ84" s="43"/>
      <c r="LA84" s="43"/>
      <c r="LB84" s="43"/>
      <c r="LC84" s="43"/>
      <c r="LD84" s="43"/>
      <c r="LE84" s="43"/>
      <c r="LF84" s="43"/>
      <c r="LG84" s="43"/>
      <c r="LH84" s="43"/>
      <c r="LI84" s="43"/>
      <c r="LJ84" s="43"/>
      <c r="LK84" s="43"/>
      <c r="LL84" s="43"/>
      <c r="LM84" s="43"/>
      <c r="LN84" s="43"/>
      <c r="LO84" s="43"/>
      <c r="LP84" s="43"/>
      <c r="LQ84" s="43"/>
      <c r="LR84" s="43"/>
      <c r="LS84" s="43"/>
      <c r="LT84" s="43"/>
      <c r="LU84" s="43"/>
      <c r="LV84" s="43"/>
      <c r="LW84" s="43"/>
      <c r="LX84" s="43"/>
      <c r="LY84" s="43"/>
      <c r="LZ84" s="43"/>
      <c r="MA84" s="43"/>
      <c r="MB84" s="43"/>
      <c r="MC84" s="43"/>
      <c r="MD84" s="43"/>
      <c r="ME84" s="43"/>
      <c r="MF84" s="43"/>
      <c r="MG84" s="43"/>
      <c r="MH84" s="43"/>
      <c r="MI84" s="43"/>
      <c r="MJ84" s="43"/>
      <c r="MK84" s="43"/>
      <c r="ML84" s="43"/>
      <c r="MM84" s="43"/>
      <c r="MN84" s="43"/>
      <c r="MO84" s="43"/>
      <c r="MP84" s="43"/>
      <c r="MQ84" s="43"/>
      <c r="MR84" s="43"/>
      <c r="MS84" s="43"/>
      <c r="MT84" s="43"/>
      <c r="MU84" s="43"/>
      <c r="MV84" s="43"/>
      <c r="MW84" s="43"/>
      <c r="MX84" s="43"/>
      <c r="MY84" s="43"/>
      <c r="MZ84" s="43"/>
      <c r="NA84" s="43"/>
      <c r="NB84" s="43"/>
      <c r="NC84" s="43"/>
      <c r="ND84" s="43"/>
      <c r="NE84" s="43"/>
      <c r="NF84" s="43"/>
      <c r="NG84" s="43"/>
      <c r="NH84" s="43"/>
      <c r="NI84" s="43"/>
      <c r="NJ84" s="43"/>
      <c r="NK84" s="43"/>
      <c r="NL84" s="43"/>
      <c r="NM84" s="43"/>
      <c r="NN84" s="43"/>
      <c r="NO84" s="43"/>
      <c r="NP84" s="43"/>
      <c r="NQ84" s="43"/>
      <c r="NR84" s="43"/>
      <c r="NS84" s="43"/>
      <c r="NT84" s="43"/>
      <c r="NU84" s="43"/>
      <c r="NV84" s="43"/>
      <c r="NW84" s="43"/>
      <c r="NX84" s="43"/>
      <c r="NY84" s="43"/>
      <c r="NZ84" s="43"/>
      <c r="OA84" s="43"/>
      <c r="OB84" s="43"/>
      <c r="OC84" s="43"/>
      <c r="OD84" s="43"/>
      <c r="OE84" s="43"/>
      <c r="OF84" s="43"/>
      <c r="OG84" s="43"/>
      <c r="OH84" s="43"/>
      <c r="OI84" s="43"/>
      <c r="OJ84" s="43"/>
      <c r="OK84" s="43"/>
      <c r="OL84" s="43"/>
      <c r="OM84" s="43"/>
      <c r="ON84" s="43"/>
      <c r="OO84" s="43"/>
      <c r="OP84" s="43"/>
      <c r="OQ84" s="43"/>
      <c r="OR84" s="43"/>
      <c r="OS84" s="43"/>
      <c r="OT84" s="43"/>
      <c r="OU84" s="43"/>
      <c r="OV84" s="43"/>
      <c r="OW84" s="43"/>
      <c r="OX84" s="43"/>
      <c r="OY84" s="43"/>
      <c r="OZ84" s="43"/>
      <c r="PA84" s="43"/>
      <c r="PB84" s="43"/>
      <c r="PC84" s="43"/>
      <c r="PD84" s="43"/>
      <c r="PE84" s="43"/>
      <c r="PF84" s="43"/>
      <c r="PG84" s="43"/>
      <c r="PH84" s="43"/>
      <c r="PI84" s="43"/>
      <c r="PJ84" s="43"/>
      <c r="PK84" s="43"/>
      <c r="PL84" s="43"/>
      <c r="PM84" s="43"/>
      <c r="PN84" s="43"/>
      <c r="PO84" s="43"/>
      <c r="PP84" s="43"/>
      <c r="PQ84" s="43"/>
      <c r="PR84" s="43"/>
      <c r="PS84" s="43"/>
      <c r="PT84" s="43"/>
      <c r="PU84" s="43"/>
      <c r="PV84" s="43"/>
      <c r="PW84" s="43"/>
      <c r="PX84" s="43"/>
      <c r="PY84" s="43"/>
      <c r="PZ84" s="43"/>
      <c r="QA84" s="43"/>
      <c r="QB84" s="43"/>
      <c r="QC84" s="43"/>
      <c r="QD84" s="43"/>
      <c r="QE84" s="43"/>
      <c r="QF84" s="43"/>
      <c r="QG84" s="43"/>
      <c r="QH84" s="43"/>
      <c r="QI84" s="43"/>
      <c r="QJ84" s="43"/>
      <c r="QK84" s="43"/>
      <c r="QL84" s="43"/>
      <c r="QM84" s="43"/>
      <c r="QN84" s="43"/>
      <c r="QO84" s="43"/>
      <c r="QP84" s="43"/>
      <c r="QQ84" s="43"/>
      <c r="QR84" s="43"/>
      <c r="QS84" s="43"/>
      <c r="QT84" s="43"/>
      <c r="QU84" s="43"/>
      <c r="QV84" s="43"/>
      <c r="QW84" s="43"/>
      <c r="QX84" s="43"/>
      <c r="QY84" s="43"/>
      <c r="QZ84" s="43"/>
      <c r="RA84" s="43"/>
      <c r="RB84" s="43"/>
      <c r="RC84" s="43"/>
      <c r="RD84" s="43"/>
      <c r="RE84" s="43"/>
      <c r="RF84" s="43"/>
      <c r="RG84" s="43"/>
      <c r="RH84" s="43"/>
      <c r="RI84" s="43"/>
      <c r="RJ84" s="43"/>
      <c r="RK84" s="43"/>
      <c r="RL84" s="43"/>
      <c r="RM84" s="43"/>
      <c r="RN84" s="43"/>
      <c r="RO84" s="43"/>
      <c r="RP84" s="43"/>
      <c r="RQ84" s="43"/>
      <c r="RR84" s="43"/>
      <c r="RS84" s="43"/>
      <c r="RT84" s="43"/>
      <c r="RU84" s="43"/>
      <c r="RV84" s="43"/>
      <c r="RW84" s="43"/>
      <c r="RX84" s="43"/>
      <c r="RY84" s="43"/>
      <c r="RZ84" s="43"/>
      <c r="SA84" s="43"/>
      <c r="SB84" s="43"/>
      <c r="SC84" s="43"/>
      <c r="SD84" s="43"/>
      <c r="SE84" s="43"/>
      <c r="SF84" s="43"/>
      <c r="SG84" s="43"/>
      <c r="SH84" s="43"/>
      <c r="SI84" s="43"/>
      <c r="SJ84" s="43"/>
      <c r="SK84" s="43"/>
      <c r="SL84" s="43"/>
      <c r="SM84" s="43"/>
      <c r="SN84" s="43"/>
      <c r="SO84" s="43"/>
      <c r="SP84" s="43"/>
      <c r="SQ84" s="43"/>
      <c r="SR84" s="43"/>
      <c r="SS84" s="43"/>
      <c r="ST84" s="43"/>
      <c r="SU84" s="43"/>
      <c r="SV84" s="43"/>
      <c r="SW84" s="43"/>
      <c r="SX84" s="43"/>
      <c r="SY84" s="43"/>
      <c r="SZ84" s="43"/>
      <c r="TA84" s="43"/>
      <c r="TB84" s="43"/>
      <c r="TC84" s="43"/>
      <c r="TD84" s="43"/>
      <c r="TE84" s="43"/>
      <c r="TF84" s="43"/>
      <c r="TG84" s="43"/>
      <c r="TH84" s="43"/>
      <c r="TI84" s="43"/>
      <c r="TJ84" s="43"/>
      <c r="TK84" s="43"/>
      <c r="TL84" s="43"/>
      <c r="TM84" s="43"/>
      <c r="TN84" s="43"/>
      <c r="TO84" s="43"/>
      <c r="TP84" s="43"/>
      <c r="TQ84" s="43"/>
      <c r="TR84" s="43"/>
      <c r="TS84" s="43"/>
      <c r="TT84" s="43"/>
      <c r="TU84" s="43"/>
      <c r="TV84" s="43"/>
      <c r="TW84" s="43"/>
      <c r="TX84" s="43"/>
      <c r="TY84" s="43"/>
      <c r="TZ84" s="43"/>
      <c r="UA84" s="43"/>
      <c r="UB84" s="43"/>
      <c r="UC84" s="43"/>
      <c r="UD84" s="43"/>
      <c r="UE84" s="43"/>
      <c r="UF84" s="43"/>
      <c r="UG84" s="43"/>
      <c r="UH84" s="43"/>
      <c r="UI84" s="43"/>
      <c r="UJ84" s="43"/>
      <c r="UK84" s="43"/>
      <c r="UL84" s="43"/>
      <c r="UM84" s="43"/>
      <c r="UN84" s="43"/>
      <c r="UO84" s="43"/>
      <c r="UP84" s="43"/>
      <c r="UQ84" s="43"/>
      <c r="UR84" s="43"/>
      <c r="US84" s="43"/>
      <c r="UT84" s="43"/>
      <c r="UU84" s="43"/>
      <c r="UV84" s="43"/>
      <c r="UW84" s="43"/>
      <c r="UX84" s="43"/>
      <c r="UY84" s="43"/>
      <c r="UZ84" s="43"/>
      <c r="VA84" s="43"/>
      <c r="VB84" s="43"/>
      <c r="VC84" s="43"/>
      <c r="VD84" s="43"/>
      <c r="VE84" s="43"/>
      <c r="VF84" s="43"/>
      <c r="VG84" s="43"/>
      <c r="VH84" s="43"/>
      <c r="VI84" s="43"/>
      <c r="VJ84" s="43"/>
      <c r="VK84" s="43"/>
      <c r="VL84" s="43"/>
      <c r="VM84" s="43"/>
      <c r="VN84" s="43"/>
      <c r="VO84" s="43"/>
      <c r="VP84" s="43"/>
      <c r="VQ84" s="43"/>
      <c r="VR84" s="43"/>
      <c r="VS84" s="43"/>
      <c r="VT84" s="43"/>
      <c r="VU84" s="43"/>
      <c r="VV84" s="43"/>
      <c r="VW84" s="43"/>
      <c r="VX84" s="43"/>
      <c r="VY84" s="43"/>
      <c r="VZ84" s="43"/>
      <c r="WA84" s="43"/>
      <c r="WB84" s="43"/>
      <c r="WC84" s="43"/>
      <c r="WD84" s="43"/>
      <c r="WE84" s="43"/>
      <c r="WF84" s="43"/>
      <c r="WG84" s="43"/>
      <c r="WH84" s="43"/>
      <c r="WI84" s="43"/>
      <c r="WJ84" s="43"/>
      <c r="WK84" s="43"/>
      <c r="WL84" s="43"/>
      <c r="WM84" s="43"/>
      <c r="WN84" s="43"/>
      <c r="WO84" s="43"/>
      <c r="WP84" s="43"/>
      <c r="WQ84" s="43"/>
      <c r="WR84" s="43"/>
      <c r="WS84" s="43"/>
      <c r="WT84" s="43"/>
      <c r="WU84" s="43"/>
      <c r="WV84" s="43"/>
      <c r="WW84" s="43"/>
      <c r="WX84" s="43"/>
      <c r="WY84" s="43"/>
      <c r="WZ84" s="43"/>
      <c r="XA84" s="43"/>
      <c r="XB84" s="43"/>
      <c r="XC84" s="43"/>
      <c r="XD84" s="43"/>
      <c r="XE84" s="43"/>
      <c r="XF84" s="43"/>
      <c r="XG84" s="43"/>
      <c r="XH84" s="43"/>
      <c r="XI84" s="43"/>
      <c r="XJ84" s="43"/>
      <c r="XK84" s="43"/>
      <c r="XL84" s="43"/>
      <c r="XM84" s="43"/>
      <c r="XN84" s="43"/>
      <c r="XO84" s="43"/>
      <c r="XP84" s="43"/>
      <c r="XQ84" s="43"/>
      <c r="XR84" s="43"/>
      <c r="XS84" s="43"/>
      <c r="XT84" s="43"/>
      <c r="XU84" s="43"/>
      <c r="XV84" s="43"/>
      <c r="XW84" s="43"/>
      <c r="XX84" s="43"/>
      <c r="XY84" s="43"/>
      <c r="XZ84" s="43"/>
      <c r="YA84" s="43"/>
      <c r="YB84" s="43"/>
      <c r="YC84" s="43"/>
      <c r="YD84" s="43"/>
      <c r="YE84" s="43"/>
      <c r="YF84" s="43"/>
      <c r="YG84" s="43"/>
      <c r="YH84" s="43"/>
      <c r="YI84" s="43"/>
      <c r="YJ84" s="43"/>
      <c r="YK84" s="43"/>
      <c r="YL84" s="43"/>
      <c r="YM84" s="43"/>
      <c r="YN84" s="43"/>
      <c r="YO84" s="43"/>
      <c r="YP84" s="43"/>
      <c r="YQ84" s="43"/>
      <c r="YR84" s="43"/>
      <c r="YS84" s="43"/>
      <c r="YT84" s="43"/>
      <c r="YU84" s="43"/>
      <c r="YV84" s="43"/>
      <c r="YW84" s="43"/>
      <c r="YX84" s="43"/>
      <c r="YY84" s="43"/>
      <c r="YZ84" s="43"/>
      <c r="ZA84" s="43"/>
      <c r="ZB84" s="43"/>
      <c r="ZC84" s="43"/>
      <c r="ZD84" s="43"/>
      <c r="ZE84" s="43"/>
      <c r="ZF84" s="43"/>
      <c r="ZG84" s="43"/>
      <c r="ZH84" s="43"/>
      <c r="ZI84" s="43"/>
      <c r="ZJ84" s="43"/>
      <c r="ZK84" s="43"/>
      <c r="ZL84" s="43"/>
      <c r="ZM84" s="43"/>
      <c r="ZN84" s="43"/>
      <c r="ZO84" s="43"/>
      <c r="ZP84" s="43"/>
      <c r="ZQ84" s="43"/>
      <c r="ZR84" s="43"/>
      <c r="ZS84" s="43"/>
      <c r="ZT84" s="43"/>
      <c r="ZU84" s="43"/>
      <c r="ZV84" s="43"/>
      <c r="ZW84" s="43"/>
      <c r="ZX84" s="43"/>
      <c r="ZY84" s="43"/>
      <c r="ZZ84" s="43"/>
      <c r="AAA84" s="43"/>
      <c r="AAB84" s="43"/>
      <c r="AAC84" s="43"/>
      <c r="AAD84" s="43"/>
      <c r="AAE84" s="43"/>
      <c r="AAF84" s="43"/>
      <c r="AAG84" s="43"/>
      <c r="AAH84" s="43"/>
      <c r="AAI84" s="43"/>
      <c r="AAJ84" s="43"/>
      <c r="AAK84" s="43"/>
      <c r="AAL84" s="43"/>
      <c r="AAM84" s="43"/>
      <c r="AAN84" s="43"/>
      <c r="AAO84" s="43"/>
      <c r="AAP84" s="43"/>
      <c r="AAQ84" s="43"/>
      <c r="AAR84" s="43"/>
      <c r="AAS84" s="43"/>
      <c r="AAT84" s="43"/>
      <c r="AAU84" s="43"/>
      <c r="AAV84" s="43"/>
      <c r="AAW84" s="43"/>
      <c r="AAX84" s="43"/>
      <c r="AAY84" s="43"/>
      <c r="AAZ84" s="43"/>
      <c r="ABA84" s="43"/>
      <c r="ABB84" s="43"/>
      <c r="ABC84" s="43"/>
      <c r="ABD84" s="43"/>
      <c r="ABE84" s="43"/>
      <c r="ABF84" s="43"/>
      <c r="ABG84" s="43"/>
      <c r="ABH84" s="43"/>
      <c r="ABI84" s="43"/>
      <c r="ABJ84" s="43"/>
      <c r="ABK84" s="43"/>
      <c r="ABL84" s="43"/>
      <c r="ABM84" s="43"/>
      <c r="ABN84" s="43"/>
      <c r="ABO84" s="43"/>
      <c r="ABP84" s="43"/>
      <c r="ABQ84" s="43"/>
      <c r="ABR84" s="43"/>
      <c r="ABS84" s="43"/>
      <c r="ABT84" s="43"/>
      <c r="ABU84" s="43"/>
      <c r="ABV84" s="43"/>
      <c r="ABW84" s="43"/>
      <c r="ABX84" s="43"/>
      <c r="ABY84" s="43"/>
      <c r="ABZ84" s="43"/>
      <c r="ACA84" s="43"/>
      <c r="ACB84" s="43"/>
      <c r="ACC84" s="43"/>
      <c r="ACD84" s="43"/>
      <c r="ACE84" s="43"/>
      <c r="ACF84" s="43"/>
      <c r="ACG84" s="43"/>
      <c r="ACH84" s="43"/>
      <c r="ACI84" s="43"/>
      <c r="ACJ84" s="43"/>
      <c r="ACK84" s="43"/>
      <c r="ACL84" s="43"/>
      <c r="ACM84" s="43"/>
      <c r="ACN84" s="43"/>
      <c r="ACO84" s="43"/>
      <c r="ACP84" s="43"/>
      <c r="ACQ84" s="43"/>
      <c r="ACR84" s="43"/>
      <c r="ACS84" s="43"/>
      <c r="ACT84" s="43"/>
      <c r="ACU84" s="43"/>
      <c r="ACV84" s="43"/>
      <c r="ACW84" s="43"/>
      <c r="ACX84" s="43"/>
      <c r="ACY84" s="43"/>
      <c r="ACZ84" s="43"/>
      <c r="ADA84" s="43"/>
      <c r="ADB84" s="43"/>
      <c r="ADC84" s="43"/>
      <c r="ADD84" s="43"/>
      <c r="ADE84" s="43"/>
      <c r="ADF84" s="43"/>
      <c r="ADG84" s="43"/>
      <c r="ADH84" s="43"/>
      <c r="ADI84" s="43"/>
      <c r="ADJ84" s="43"/>
      <c r="ADK84" s="43"/>
      <c r="ADL84" s="43"/>
      <c r="ADM84" s="43"/>
      <c r="ADN84" s="43"/>
      <c r="ADO84" s="43"/>
      <c r="ADP84" s="43"/>
      <c r="ADQ84" s="43"/>
      <c r="ADR84" s="43"/>
      <c r="ADS84" s="43"/>
      <c r="ADT84" s="43"/>
      <c r="ADU84" s="43"/>
      <c r="ADV84" s="43"/>
      <c r="ADW84" s="43"/>
      <c r="ADX84" s="43"/>
      <c r="ADY84" s="43"/>
      <c r="ADZ84" s="43"/>
      <c r="AEA84" s="43"/>
      <c r="AEB84" s="43"/>
      <c r="AEC84" s="43"/>
      <c r="AED84" s="43"/>
      <c r="AEE84" s="43"/>
      <c r="AEF84" s="43"/>
      <c r="AEG84" s="43"/>
      <c r="AEH84" s="43"/>
      <c r="AEI84" s="43"/>
      <c r="AEJ84" s="43"/>
      <c r="AEK84" s="43"/>
      <c r="AEL84" s="43"/>
      <c r="AEM84" s="43"/>
      <c r="AEN84" s="43"/>
      <c r="AEO84" s="43"/>
      <c r="AEP84" s="43"/>
      <c r="AEQ84" s="43"/>
      <c r="AER84" s="43"/>
      <c r="AES84" s="43"/>
      <c r="AET84" s="43"/>
      <c r="AEU84" s="43"/>
      <c r="AEV84" s="43"/>
      <c r="AEW84" s="43"/>
      <c r="AEX84" s="43"/>
      <c r="AEY84" s="43"/>
      <c r="AEZ84" s="43"/>
      <c r="AFA84" s="43"/>
      <c r="AFB84" s="43"/>
      <c r="AFC84" s="43"/>
      <c r="AFD84" s="43"/>
      <c r="AFE84" s="43"/>
      <c r="AFF84" s="43"/>
      <c r="AFG84" s="43"/>
      <c r="AFH84" s="43"/>
      <c r="AFI84" s="43"/>
      <c r="AFJ84" s="43"/>
      <c r="AFK84" s="43"/>
      <c r="AFL84" s="43"/>
      <c r="AFM84" s="43"/>
      <c r="AFN84" s="43"/>
      <c r="AFO84" s="43"/>
      <c r="AFP84" s="43"/>
      <c r="AFQ84" s="43"/>
      <c r="AFR84" s="43"/>
      <c r="AFS84" s="43"/>
      <c r="AFT84" s="43"/>
      <c r="AFU84" s="43"/>
      <c r="AFV84" s="43"/>
      <c r="AFW84" s="43"/>
      <c r="AFX84" s="43"/>
      <c r="AFY84" s="43"/>
      <c r="AFZ84" s="43"/>
      <c r="AGA84" s="43"/>
      <c r="AGB84" s="43"/>
      <c r="AGC84" s="43"/>
      <c r="AGD84" s="43"/>
      <c r="AGE84" s="43"/>
      <c r="AGF84" s="43"/>
      <c r="AGG84" s="43"/>
      <c r="AGH84" s="43"/>
      <c r="AGI84" s="43"/>
      <c r="AGJ84" s="43"/>
      <c r="AGK84" s="43"/>
      <c r="AGL84" s="43"/>
      <c r="AGM84" s="43"/>
      <c r="AGN84" s="43"/>
      <c r="AGO84" s="43"/>
      <c r="AGP84" s="43"/>
      <c r="AGQ84" s="43"/>
      <c r="AGR84" s="43"/>
      <c r="AGS84" s="43"/>
      <c r="AGT84" s="43"/>
      <c r="AGU84" s="43"/>
      <c r="AGV84" s="43"/>
      <c r="AGW84" s="43"/>
      <c r="AGX84" s="43"/>
      <c r="AGY84" s="43"/>
      <c r="AGZ84" s="43"/>
      <c r="AHA84" s="43"/>
      <c r="AHB84" s="43"/>
      <c r="AHC84" s="43"/>
      <c r="AHD84" s="43"/>
      <c r="AHE84" s="43"/>
      <c r="AHF84" s="43"/>
      <c r="AHG84" s="43"/>
      <c r="AHH84" s="43"/>
      <c r="AHI84" s="43"/>
      <c r="AHJ84" s="43"/>
      <c r="AHK84" s="43"/>
      <c r="AHL84" s="43"/>
      <c r="AHM84" s="43"/>
      <c r="AHN84" s="43"/>
      <c r="AHO84" s="43"/>
      <c r="AHP84" s="43"/>
      <c r="AHQ84" s="43"/>
      <c r="AHR84" s="43"/>
      <c r="AHS84" s="43"/>
      <c r="AHT84" s="43"/>
      <c r="AHU84" s="43"/>
      <c r="AHV84" s="43"/>
      <c r="AHW84" s="43"/>
      <c r="AHX84" s="43"/>
      <c r="AHY84" s="43"/>
      <c r="AHZ84" s="43"/>
      <c r="AIA84" s="43"/>
      <c r="AIB84" s="43"/>
      <c r="AIC84" s="43"/>
      <c r="AID84" s="43"/>
      <c r="AIE84" s="43"/>
      <c r="AIF84" s="43"/>
      <c r="AIG84" s="43"/>
      <c r="AIH84" s="43"/>
      <c r="AII84" s="43"/>
      <c r="AIJ84" s="43"/>
      <c r="AIK84" s="43"/>
      <c r="AIL84" s="43"/>
      <c r="AIM84" s="43"/>
      <c r="AIN84" s="43"/>
      <c r="AIO84" s="43"/>
      <c r="AIP84" s="43"/>
      <c r="AIQ84" s="43"/>
      <c r="AIR84" s="43"/>
      <c r="AIS84" s="43"/>
      <c r="AIT84" s="43"/>
      <c r="AIU84" s="43"/>
      <c r="AIV84" s="43"/>
      <c r="AIW84" s="43"/>
      <c r="AIX84" s="43"/>
      <c r="AIY84" s="43"/>
      <c r="AIZ84" s="43"/>
      <c r="AJA84" s="43"/>
      <c r="AJB84" s="43"/>
      <c r="AJC84" s="43"/>
      <c r="AJD84" s="43"/>
      <c r="AJE84" s="43"/>
      <c r="AJF84" s="43"/>
      <c r="AJG84" s="43"/>
      <c r="AJH84" s="43"/>
      <c r="AJI84" s="43"/>
      <c r="AJJ84" s="43"/>
      <c r="AJK84" s="43"/>
      <c r="AJL84" s="43"/>
      <c r="AJM84" s="43"/>
      <c r="AJN84" s="43"/>
      <c r="AJO84" s="43"/>
      <c r="AJP84" s="43"/>
      <c r="AJQ84" s="43"/>
      <c r="AJR84" s="43"/>
      <c r="AJS84" s="43"/>
      <c r="AJT84" s="43"/>
      <c r="AJU84" s="43"/>
      <c r="AJV84" s="43"/>
      <c r="AJW84" s="43"/>
      <c r="AJX84" s="43"/>
      <c r="AJY84" s="43"/>
      <c r="AJZ84" s="43"/>
      <c r="AKA84" s="43"/>
      <c r="AKB84" s="43"/>
      <c r="AKC84" s="43"/>
      <c r="AKD84" s="43"/>
      <c r="AKE84" s="43"/>
      <c r="AKF84" s="43"/>
      <c r="AKG84" s="43"/>
      <c r="AKH84" s="43"/>
      <c r="AKI84" s="43"/>
      <c r="AKJ84" s="43"/>
      <c r="AKK84" s="43"/>
      <c r="AKL84" s="43"/>
      <c r="AKM84" s="43"/>
      <c r="AKN84" s="43"/>
      <c r="AKO84" s="43"/>
      <c r="AKP84" s="43"/>
      <c r="AKQ84" s="43"/>
      <c r="AKR84" s="43"/>
      <c r="AKS84" s="43"/>
      <c r="AKT84" s="43"/>
      <c r="AKU84" s="43"/>
      <c r="AKV84" s="43"/>
      <c r="AKW84" s="43"/>
      <c r="AKX84" s="43"/>
      <c r="AKY84" s="43"/>
      <c r="AKZ84" s="43"/>
      <c r="ALA84" s="43"/>
      <c r="ALB84" s="43"/>
      <c r="ALC84" s="43"/>
      <c r="ALD84" s="43"/>
      <c r="ALE84" s="43"/>
      <c r="ALF84" s="43"/>
      <c r="ALG84" s="43"/>
      <c r="ALH84" s="43"/>
      <c r="ALI84" s="43"/>
      <c r="ALJ84" s="43"/>
      <c r="ALK84" s="43"/>
      <c r="ALL84" s="43"/>
      <c r="ALM84" s="43"/>
      <c r="ALN84" s="43"/>
      <c r="ALO84" s="43"/>
      <c r="ALP84" s="43"/>
      <c r="ALQ84" s="43"/>
      <c r="ALR84" s="43"/>
      <c r="ALS84" s="43"/>
      <c r="ALT84" s="43"/>
      <c r="ALU84" s="43"/>
      <c r="ALV84" s="43"/>
      <c r="ALW84" s="43"/>
      <c r="ALX84" s="43"/>
      <c r="ALY84" s="43"/>
    </row>
    <row r="85" spans="1:1013" s="44" customFormat="1" ht="20.100000000000001" customHeight="1">
      <c r="A85" s="51" t="s">
        <v>163</v>
      </c>
      <c r="B85" s="41" t="s">
        <v>9</v>
      </c>
      <c r="C85" s="46">
        <v>1</v>
      </c>
      <c r="D85" s="49">
        <v>5.6</v>
      </c>
      <c r="E85" s="40">
        <v>1550</v>
      </c>
      <c r="F85" s="49">
        <f t="shared" si="2"/>
        <v>8680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3"/>
      <c r="JD85" s="43"/>
      <c r="JE85" s="43"/>
      <c r="JF85" s="43"/>
      <c r="JG85" s="43"/>
      <c r="JH85" s="43"/>
      <c r="JI85" s="43"/>
      <c r="JJ85" s="43"/>
      <c r="JK85" s="43"/>
      <c r="JL85" s="43"/>
      <c r="JM85" s="43"/>
      <c r="JN85" s="43"/>
      <c r="JO85" s="43"/>
      <c r="JP85" s="43"/>
      <c r="JQ85" s="43"/>
      <c r="JR85" s="43"/>
      <c r="JS85" s="43"/>
      <c r="JT85" s="43"/>
      <c r="JU85" s="43"/>
      <c r="JV85" s="43"/>
      <c r="JW85" s="43"/>
      <c r="JX85" s="43"/>
      <c r="JY85" s="43"/>
      <c r="JZ85" s="43"/>
      <c r="KA85" s="43"/>
      <c r="KB85" s="43"/>
      <c r="KC85" s="43"/>
      <c r="KD85" s="43"/>
      <c r="KE85" s="43"/>
      <c r="KF85" s="43"/>
      <c r="KG85" s="43"/>
      <c r="KH85" s="43"/>
      <c r="KI85" s="43"/>
      <c r="KJ85" s="43"/>
      <c r="KK85" s="43"/>
      <c r="KL85" s="43"/>
      <c r="KM85" s="43"/>
      <c r="KN85" s="43"/>
      <c r="KO85" s="43"/>
      <c r="KP85" s="43"/>
      <c r="KQ85" s="43"/>
      <c r="KR85" s="43"/>
      <c r="KS85" s="43"/>
      <c r="KT85" s="43"/>
      <c r="KU85" s="43"/>
      <c r="KV85" s="43"/>
      <c r="KW85" s="43"/>
      <c r="KX85" s="43"/>
      <c r="KY85" s="43"/>
      <c r="KZ85" s="43"/>
      <c r="LA85" s="43"/>
      <c r="LB85" s="43"/>
      <c r="LC85" s="43"/>
      <c r="LD85" s="43"/>
      <c r="LE85" s="43"/>
      <c r="LF85" s="43"/>
      <c r="LG85" s="43"/>
      <c r="LH85" s="43"/>
      <c r="LI85" s="43"/>
      <c r="LJ85" s="43"/>
      <c r="LK85" s="43"/>
      <c r="LL85" s="43"/>
      <c r="LM85" s="43"/>
      <c r="LN85" s="43"/>
      <c r="LO85" s="43"/>
      <c r="LP85" s="43"/>
      <c r="LQ85" s="43"/>
      <c r="LR85" s="43"/>
      <c r="LS85" s="43"/>
      <c r="LT85" s="43"/>
      <c r="LU85" s="43"/>
      <c r="LV85" s="43"/>
      <c r="LW85" s="43"/>
      <c r="LX85" s="43"/>
      <c r="LY85" s="43"/>
      <c r="LZ85" s="43"/>
      <c r="MA85" s="43"/>
      <c r="MB85" s="43"/>
      <c r="MC85" s="43"/>
      <c r="MD85" s="43"/>
      <c r="ME85" s="43"/>
      <c r="MF85" s="43"/>
      <c r="MG85" s="43"/>
      <c r="MH85" s="43"/>
      <c r="MI85" s="43"/>
      <c r="MJ85" s="43"/>
      <c r="MK85" s="43"/>
      <c r="ML85" s="43"/>
      <c r="MM85" s="43"/>
      <c r="MN85" s="43"/>
      <c r="MO85" s="43"/>
      <c r="MP85" s="43"/>
      <c r="MQ85" s="43"/>
      <c r="MR85" s="43"/>
      <c r="MS85" s="43"/>
      <c r="MT85" s="43"/>
      <c r="MU85" s="43"/>
      <c r="MV85" s="43"/>
      <c r="MW85" s="43"/>
      <c r="MX85" s="43"/>
      <c r="MY85" s="43"/>
      <c r="MZ85" s="43"/>
      <c r="NA85" s="43"/>
      <c r="NB85" s="43"/>
      <c r="NC85" s="43"/>
      <c r="ND85" s="43"/>
      <c r="NE85" s="43"/>
      <c r="NF85" s="43"/>
      <c r="NG85" s="43"/>
      <c r="NH85" s="43"/>
      <c r="NI85" s="43"/>
      <c r="NJ85" s="43"/>
      <c r="NK85" s="43"/>
      <c r="NL85" s="43"/>
      <c r="NM85" s="43"/>
      <c r="NN85" s="43"/>
      <c r="NO85" s="43"/>
      <c r="NP85" s="43"/>
      <c r="NQ85" s="43"/>
      <c r="NR85" s="43"/>
      <c r="NS85" s="43"/>
      <c r="NT85" s="43"/>
      <c r="NU85" s="43"/>
      <c r="NV85" s="43"/>
      <c r="NW85" s="43"/>
      <c r="NX85" s="43"/>
      <c r="NY85" s="43"/>
      <c r="NZ85" s="43"/>
      <c r="OA85" s="43"/>
      <c r="OB85" s="43"/>
      <c r="OC85" s="43"/>
      <c r="OD85" s="43"/>
      <c r="OE85" s="43"/>
      <c r="OF85" s="43"/>
      <c r="OG85" s="43"/>
      <c r="OH85" s="43"/>
      <c r="OI85" s="43"/>
      <c r="OJ85" s="43"/>
      <c r="OK85" s="43"/>
      <c r="OL85" s="43"/>
      <c r="OM85" s="43"/>
      <c r="ON85" s="43"/>
      <c r="OO85" s="43"/>
      <c r="OP85" s="43"/>
      <c r="OQ85" s="43"/>
      <c r="OR85" s="43"/>
      <c r="OS85" s="43"/>
      <c r="OT85" s="43"/>
      <c r="OU85" s="43"/>
      <c r="OV85" s="43"/>
      <c r="OW85" s="43"/>
      <c r="OX85" s="43"/>
      <c r="OY85" s="43"/>
      <c r="OZ85" s="43"/>
      <c r="PA85" s="43"/>
      <c r="PB85" s="43"/>
      <c r="PC85" s="43"/>
      <c r="PD85" s="43"/>
      <c r="PE85" s="43"/>
      <c r="PF85" s="43"/>
      <c r="PG85" s="43"/>
      <c r="PH85" s="43"/>
      <c r="PI85" s="43"/>
      <c r="PJ85" s="43"/>
      <c r="PK85" s="43"/>
      <c r="PL85" s="43"/>
      <c r="PM85" s="43"/>
      <c r="PN85" s="43"/>
      <c r="PO85" s="43"/>
      <c r="PP85" s="43"/>
      <c r="PQ85" s="43"/>
      <c r="PR85" s="43"/>
      <c r="PS85" s="43"/>
      <c r="PT85" s="43"/>
      <c r="PU85" s="43"/>
      <c r="PV85" s="43"/>
      <c r="PW85" s="43"/>
      <c r="PX85" s="43"/>
      <c r="PY85" s="43"/>
      <c r="PZ85" s="43"/>
      <c r="QA85" s="43"/>
      <c r="QB85" s="43"/>
      <c r="QC85" s="43"/>
      <c r="QD85" s="43"/>
      <c r="QE85" s="43"/>
      <c r="QF85" s="43"/>
      <c r="QG85" s="43"/>
      <c r="QH85" s="43"/>
      <c r="QI85" s="43"/>
      <c r="QJ85" s="43"/>
      <c r="QK85" s="43"/>
      <c r="QL85" s="43"/>
      <c r="QM85" s="43"/>
      <c r="QN85" s="43"/>
      <c r="QO85" s="43"/>
      <c r="QP85" s="43"/>
      <c r="QQ85" s="43"/>
      <c r="QR85" s="43"/>
      <c r="QS85" s="43"/>
      <c r="QT85" s="43"/>
      <c r="QU85" s="43"/>
      <c r="QV85" s="43"/>
      <c r="QW85" s="43"/>
      <c r="QX85" s="43"/>
      <c r="QY85" s="43"/>
      <c r="QZ85" s="43"/>
      <c r="RA85" s="43"/>
      <c r="RB85" s="43"/>
      <c r="RC85" s="43"/>
      <c r="RD85" s="43"/>
      <c r="RE85" s="43"/>
      <c r="RF85" s="43"/>
      <c r="RG85" s="43"/>
      <c r="RH85" s="43"/>
      <c r="RI85" s="43"/>
      <c r="RJ85" s="43"/>
      <c r="RK85" s="43"/>
      <c r="RL85" s="43"/>
      <c r="RM85" s="43"/>
      <c r="RN85" s="43"/>
      <c r="RO85" s="43"/>
      <c r="RP85" s="43"/>
      <c r="RQ85" s="43"/>
      <c r="RR85" s="43"/>
      <c r="RS85" s="43"/>
      <c r="RT85" s="43"/>
      <c r="RU85" s="43"/>
      <c r="RV85" s="43"/>
      <c r="RW85" s="43"/>
      <c r="RX85" s="43"/>
      <c r="RY85" s="43"/>
      <c r="RZ85" s="43"/>
      <c r="SA85" s="43"/>
      <c r="SB85" s="43"/>
      <c r="SC85" s="43"/>
      <c r="SD85" s="43"/>
      <c r="SE85" s="43"/>
      <c r="SF85" s="43"/>
      <c r="SG85" s="43"/>
      <c r="SH85" s="43"/>
      <c r="SI85" s="43"/>
      <c r="SJ85" s="43"/>
      <c r="SK85" s="43"/>
      <c r="SL85" s="43"/>
      <c r="SM85" s="43"/>
      <c r="SN85" s="43"/>
      <c r="SO85" s="43"/>
      <c r="SP85" s="43"/>
      <c r="SQ85" s="43"/>
      <c r="SR85" s="43"/>
      <c r="SS85" s="43"/>
      <c r="ST85" s="43"/>
      <c r="SU85" s="43"/>
      <c r="SV85" s="43"/>
      <c r="SW85" s="43"/>
      <c r="SX85" s="43"/>
      <c r="SY85" s="43"/>
      <c r="SZ85" s="43"/>
      <c r="TA85" s="43"/>
      <c r="TB85" s="43"/>
      <c r="TC85" s="43"/>
      <c r="TD85" s="43"/>
      <c r="TE85" s="43"/>
      <c r="TF85" s="43"/>
      <c r="TG85" s="43"/>
      <c r="TH85" s="43"/>
      <c r="TI85" s="43"/>
      <c r="TJ85" s="43"/>
      <c r="TK85" s="43"/>
      <c r="TL85" s="43"/>
      <c r="TM85" s="43"/>
      <c r="TN85" s="43"/>
      <c r="TO85" s="43"/>
      <c r="TP85" s="43"/>
      <c r="TQ85" s="43"/>
      <c r="TR85" s="43"/>
      <c r="TS85" s="43"/>
      <c r="TT85" s="43"/>
      <c r="TU85" s="43"/>
      <c r="TV85" s="43"/>
      <c r="TW85" s="43"/>
      <c r="TX85" s="43"/>
      <c r="TY85" s="43"/>
      <c r="TZ85" s="43"/>
      <c r="UA85" s="43"/>
      <c r="UB85" s="43"/>
      <c r="UC85" s="43"/>
      <c r="UD85" s="43"/>
      <c r="UE85" s="43"/>
      <c r="UF85" s="43"/>
      <c r="UG85" s="43"/>
      <c r="UH85" s="43"/>
      <c r="UI85" s="43"/>
      <c r="UJ85" s="43"/>
      <c r="UK85" s="43"/>
      <c r="UL85" s="43"/>
      <c r="UM85" s="43"/>
      <c r="UN85" s="43"/>
      <c r="UO85" s="43"/>
      <c r="UP85" s="43"/>
      <c r="UQ85" s="43"/>
      <c r="UR85" s="43"/>
      <c r="US85" s="43"/>
      <c r="UT85" s="43"/>
      <c r="UU85" s="43"/>
      <c r="UV85" s="43"/>
      <c r="UW85" s="43"/>
      <c r="UX85" s="43"/>
      <c r="UY85" s="43"/>
      <c r="UZ85" s="43"/>
      <c r="VA85" s="43"/>
      <c r="VB85" s="43"/>
      <c r="VC85" s="43"/>
      <c r="VD85" s="43"/>
      <c r="VE85" s="43"/>
      <c r="VF85" s="43"/>
      <c r="VG85" s="43"/>
      <c r="VH85" s="43"/>
      <c r="VI85" s="43"/>
      <c r="VJ85" s="43"/>
      <c r="VK85" s="43"/>
      <c r="VL85" s="43"/>
      <c r="VM85" s="43"/>
      <c r="VN85" s="43"/>
      <c r="VO85" s="43"/>
      <c r="VP85" s="43"/>
      <c r="VQ85" s="43"/>
      <c r="VR85" s="43"/>
      <c r="VS85" s="43"/>
      <c r="VT85" s="43"/>
      <c r="VU85" s="43"/>
      <c r="VV85" s="43"/>
      <c r="VW85" s="43"/>
      <c r="VX85" s="43"/>
      <c r="VY85" s="43"/>
      <c r="VZ85" s="43"/>
      <c r="WA85" s="43"/>
      <c r="WB85" s="43"/>
      <c r="WC85" s="43"/>
      <c r="WD85" s="43"/>
      <c r="WE85" s="43"/>
      <c r="WF85" s="43"/>
      <c r="WG85" s="43"/>
      <c r="WH85" s="43"/>
      <c r="WI85" s="43"/>
      <c r="WJ85" s="43"/>
      <c r="WK85" s="43"/>
      <c r="WL85" s="43"/>
      <c r="WM85" s="43"/>
      <c r="WN85" s="43"/>
      <c r="WO85" s="43"/>
      <c r="WP85" s="43"/>
      <c r="WQ85" s="43"/>
      <c r="WR85" s="43"/>
      <c r="WS85" s="43"/>
      <c r="WT85" s="43"/>
      <c r="WU85" s="43"/>
      <c r="WV85" s="43"/>
      <c r="WW85" s="43"/>
      <c r="WX85" s="43"/>
      <c r="WY85" s="43"/>
      <c r="WZ85" s="43"/>
      <c r="XA85" s="43"/>
      <c r="XB85" s="43"/>
      <c r="XC85" s="43"/>
      <c r="XD85" s="43"/>
      <c r="XE85" s="43"/>
      <c r="XF85" s="43"/>
      <c r="XG85" s="43"/>
      <c r="XH85" s="43"/>
      <c r="XI85" s="43"/>
      <c r="XJ85" s="43"/>
      <c r="XK85" s="43"/>
      <c r="XL85" s="43"/>
      <c r="XM85" s="43"/>
      <c r="XN85" s="43"/>
      <c r="XO85" s="43"/>
      <c r="XP85" s="43"/>
      <c r="XQ85" s="43"/>
      <c r="XR85" s="43"/>
      <c r="XS85" s="43"/>
      <c r="XT85" s="43"/>
      <c r="XU85" s="43"/>
      <c r="XV85" s="43"/>
      <c r="XW85" s="43"/>
      <c r="XX85" s="43"/>
      <c r="XY85" s="43"/>
      <c r="XZ85" s="43"/>
      <c r="YA85" s="43"/>
      <c r="YB85" s="43"/>
      <c r="YC85" s="43"/>
      <c r="YD85" s="43"/>
      <c r="YE85" s="43"/>
      <c r="YF85" s="43"/>
      <c r="YG85" s="43"/>
      <c r="YH85" s="43"/>
      <c r="YI85" s="43"/>
      <c r="YJ85" s="43"/>
      <c r="YK85" s="43"/>
      <c r="YL85" s="43"/>
      <c r="YM85" s="43"/>
      <c r="YN85" s="43"/>
      <c r="YO85" s="43"/>
      <c r="YP85" s="43"/>
      <c r="YQ85" s="43"/>
      <c r="YR85" s="43"/>
      <c r="YS85" s="43"/>
      <c r="YT85" s="43"/>
      <c r="YU85" s="43"/>
      <c r="YV85" s="43"/>
      <c r="YW85" s="43"/>
      <c r="YX85" s="43"/>
      <c r="YY85" s="43"/>
      <c r="YZ85" s="43"/>
      <c r="ZA85" s="43"/>
      <c r="ZB85" s="43"/>
      <c r="ZC85" s="43"/>
      <c r="ZD85" s="43"/>
      <c r="ZE85" s="43"/>
      <c r="ZF85" s="43"/>
      <c r="ZG85" s="43"/>
      <c r="ZH85" s="43"/>
      <c r="ZI85" s="43"/>
      <c r="ZJ85" s="43"/>
      <c r="ZK85" s="43"/>
      <c r="ZL85" s="43"/>
      <c r="ZM85" s="43"/>
      <c r="ZN85" s="43"/>
      <c r="ZO85" s="43"/>
      <c r="ZP85" s="43"/>
      <c r="ZQ85" s="43"/>
      <c r="ZR85" s="43"/>
      <c r="ZS85" s="43"/>
      <c r="ZT85" s="43"/>
      <c r="ZU85" s="43"/>
      <c r="ZV85" s="43"/>
      <c r="ZW85" s="43"/>
      <c r="ZX85" s="43"/>
      <c r="ZY85" s="43"/>
      <c r="ZZ85" s="43"/>
      <c r="AAA85" s="43"/>
      <c r="AAB85" s="43"/>
      <c r="AAC85" s="43"/>
      <c r="AAD85" s="43"/>
      <c r="AAE85" s="43"/>
      <c r="AAF85" s="43"/>
      <c r="AAG85" s="43"/>
      <c r="AAH85" s="43"/>
      <c r="AAI85" s="43"/>
      <c r="AAJ85" s="43"/>
      <c r="AAK85" s="43"/>
      <c r="AAL85" s="43"/>
      <c r="AAM85" s="43"/>
      <c r="AAN85" s="43"/>
      <c r="AAO85" s="43"/>
      <c r="AAP85" s="43"/>
      <c r="AAQ85" s="43"/>
      <c r="AAR85" s="43"/>
      <c r="AAS85" s="43"/>
      <c r="AAT85" s="43"/>
      <c r="AAU85" s="43"/>
      <c r="AAV85" s="43"/>
      <c r="AAW85" s="43"/>
      <c r="AAX85" s="43"/>
      <c r="AAY85" s="43"/>
      <c r="AAZ85" s="43"/>
      <c r="ABA85" s="43"/>
      <c r="ABB85" s="43"/>
      <c r="ABC85" s="43"/>
      <c r="ABD85" s="43"/>
      <c r="ABE85" s="43"/>
      <c r="ABF85" s="43"/>
      <c r="ABG85" s="43"/>
      <c r="ABH85" s="43"/>
      <c r="ABI85" s="43"/>
      <c r="ABJ85" s="43"/>
      <c r="ABK85" s="43"/>
      <c r="ABL85" s="43"/>
      <c r="ABM85" s="43"/>
      <c r="ABN85" s="43"/>
      <c r="ABO85" s="43"/>
      <c r="ABP85" s="43"/>
      <c r="ABQ85" s="43"/>
      <c r="ABR85" s="43"/>
      <c r="ABS85" s="43"/>
      <c r="ABT85" s="43"/>
      <c r="ABU85" s="43"/>
      <c r="ABV85" s="43"/>
      <c r="ABW85" s="43"/>
      <c r="ABX85" s="43"/>
      <c r="ABY85" s="43"/>
      <c r="ABZ85" s="43"/>
      <c r="ACA85" s="43"/>
      <c r="ACB85" s="43"/>
      <c r="ACC85" s="43"/>
      <c r="ACD85" s="43"/>
      <c r="ACE85" s="43"/>
      <c r="ACF85" s="43"/>
      <c r="ACG85" s="43"/>
      <c r="ACH85" s="43"/>
      <c r="ACI85" s="43"/>
      <c r="ACJ85" s="43"/>
      <c r="ACK85" s="43"/>
      <c r="ACL85" s="43"/>
      <c r="ACM85" s="43"/>
      <c r="ACN85" s="43"/>
      <c r="ACO85" s="43"/>
      <c r="ACP85" s="43"/>
      <c r="ACQ85" s="43"/>
      <c r="ACR85" s="43"/>
      <c r="ACS85" s="43"/>
      <c r="ACT85" s="43"/>
      <c r="ACU85" s="43"/>
      <c r="ACV85" s="43"/>
      <c r="ACW85" s="43"/>
      <c r="ACX85" s="43"/>
      <c r="ACY85" s="43"/>
      <c r="ACZ85" s="43"/>
      <c r="ADA85" s="43"/>
      <c r="ADB85" s="43"/>
      <c r="ADC85" s="43"/>
      <c r="ADD85" s="43"/>
      <c r="ADE85" s="43"/>
      <c r="ADF85" s="43"/>
      <c r="ADG85" s="43"/>
      <c r="ADH85" s="43"/>
      <c r="ADI85" s="43"/>
      <c r="ADJ85" s="43"/>
      <c r="ADK85" s="43"/>
      <c r="ADL85" s="43"/>
      <c r="ADM85" s="43"/>
      <c r="ADN85" s="43"/>
      <c r="ADO85" s="43"/>
      <c r="ADP85" s="43"/>
      <c r="ADQ85" s="43"/>
      <c r="ADR85" s="43"/>
      <c r="ADS85" s="43"/>
      <c r="ADT85" s="43"/>
      <c r="ADU85" s="43"/>
      <c r="ADV85" s="43"/>
      <c r="ADW85" s="43"/>
      <c r="ADX85" s="43"/>
      <c r="ADY85" s="43"/>
      <c r="ADZ85" s="43"/>
      <c r="AEA85" s="43"/>
      <c r="AEB85" s="43"/>
      <c r="AEC85" s="43"/>
      <c r="AED85" s="43"/>
      <c r="AEE85" s="43"/>
      <c r="AEF85" s="43"/>
      <c r="AEG85" s="43"/>
      <c r="AEH85" s="43"/>
      <c r="AEI85" s="43"/>
      <c r="AEJ85" s="43"/>
      <c r="AEK85" s="43"/>
      <c r="AEL85" s="43"/>
      <c r="AEM85" s="43"/>
      <c r="AEN85" s="43"/>
      <c r="AEO85" s="43"/>
      <c r="AEP85" s="43"/>
      <c r="AEQ85" s="43"/>
      <c r="AER85" s="43"/>
      <c r="AES85" s="43"/>
      <c r="AET85" s="43"/>
      <c r="AEU85" s="43"/>
      <c r="AEV85" s="43"/>
      <c r="AEW85" s="43"/>
      <c r="AEX85" s="43"/>
      <c r="AEY85" s="43"/>
      <c r="AEZ85" s="43"/>
      <c r="AFA85" s="43"/>
      <c r="AFB85" s="43"/>
      <c r="AFC85" s="43"/>
      <c r="AFD85" s="43"/>
      <c r="AFE85" s="43"/>
      <c r="AFF85" s="43"/>
      <c r="AFG85" s="43"/>
      <c r="AFH85" s="43"/>
      <c r="AFI85" s="43"/>
      <c r="AFJ85" s="43"/>
      <c r="AFK85" s="43"/>
      <c r="AFL85" s="43"/>
      <c r="AFM85" s="43"/>
      <c r="AFN85" s="43"/>
      <c r="AFO85" s="43"/>
      <c r="AFP85" s="43"/>
      <c r="AFQ85" s="43"/>
      <c r="AFR85" s="43"/>
      <c r="AFS85" s="43"/>
      <c r="AFT85" s="43"/>
      <c r="AFU85" s="43"/>
      <c r="AFV85" s="43"/>
      <c r="AFW85" s="43"/>
      <c r="AFX85" s="43"/>
      <c r="AFY85" s="43"/>
      <c r="AFZ85" s="43"/>
      <c r="AGA85" s="43"/>
      <c r="AGB85" s="43"/>
      <c r="AGC85" s="43"/>
      <c r="AGD85" s="43"/>
      <c r="AGE85" s="43"/>
      <c r="AGF85" s="43"/>
      <c r="AGG85" s="43"/>
      <c r="AGH85" s="43"/>
      <c r="AGI85" s="43"/>
      <c r="AGJ85" s="43"/>
      <c r="AGK85" s="43"/>
      <c r="AGL85" s="43"/>
      <c r="AGM85" s="43"/>
      <c r="AGN85" s="43"/>
      <c r="AGO85" s="43"/>
      <c r="AGP85" s="43"/>
      <c r="AGQ85" s="43"/>
      <c r="AGR85" s="43"/>
      <c r="AGS85" s="43"/>
      <c r="AGT85" s="43"/>
      <c r="AGU85" s="43"/>
      <c r="AGV85" s="43"/>
      <c r="AGW85" s="43"/>
      <c r="AGX85" s="43"/>
      <c r="AGY85" s="43"/>
      <c r="AGZ85" s="43"/>
      <c r="AHA85" s="43"/>
      <c r="AHB85" s="43"/>
      <c r="AHC85" s="43"/>
      <c r="AHD85" s="43"/>
      <c r="AHE85" s="43"/>
      <c r="AHF85" s="43"/>
      <c r="AHG85" s="43"/>
      <c r="AHH85" s="43"/>
      <c r="AHI85" s="43"/>
      <c r="AHJ85" s="43"/>
      <c r="AHK85" s="43"/>
      <c r="AHL85" s="43"/>
      <c r="AHM85" s="43"/>
      <c r="AHN85" s="43"/>
      <c r="AHO85" s="43"/>
      <c r="AHP85" s="43"/>
      <c r="AHQ85" s="43"/>
      <c r="AHR85" s="43"/>
      <c r="AHS85" s="43"/>
      <c r="AHT85" s="43"/>
      <c r="AHU85" s="43"/>
      <c r="AHV85" s="43"/>
      <c r="AHW85" s="43"/>
      <c r="AHX85" s="43"/>
      <c r="AHY85" s="43"/>
      <c r="AHZ85" s="43"/>
      <c r="AIA85" s="43"/>
      <c r="AIB85" s="43"/>
      <c r="AIC85" s="43"/>
      <c r="AID85" s="43"/>
      <c r="AIE85" s="43"/>
      <c r="AIF85" s="43"/>
      <c r="AIG85" s="43"/>
      <c r="AIH85" s="43"/>
      <c r="AII85" s="43"/>
      <c r="AIJ85" s="43"/>
      <c r="AIK85" s="43"/>
      <c r="AIL85" s="43"/>
      <c r="AIM85" s="43"/>
      <c r="AIN85" s="43"/>
      <c r="AIO85" s="43"/>
      <c r="AIP85" s="43"/>
      <c r="AIQ85" s="43"/>
      <c r="AIR85" s="43"/>
      <c r="AIS85" s="43"/>
      <c r="AIT85" s="43"/>
      <c r="AIU85" s="43"/>
      <c r="AIV85" s="43"/>
      <c r="AIW85" s="43"/>
      <c r="AIX85" s="43"/>
      <c r="AIY85" s="43"/>
      <c r="AIZ85" s="43"/>
      <c r="AJA85" s="43"/>
      <c r="AJB85" s="43"/>
      <c r="AJC85" s="43"/>
      <c r="AJD85" s="43"/>
      <c r="AJE85" s="43"/>
      <c r="AJF85" s="43"/>
      <c r="AJG85" s="43"/>
      <c r="AJH85" s="43"/>
      <c r="AJI85" s="43"/>
      <c r="AJJ85" s="43"/>
      <c r="AJK85" s="43"/>
      <c r="AJL85" s="43"/>
      <c r="AJM85" s="43"/>
      <c r="AJN85" s="43"/>
      <c r="AJO85" s="43"/>
      <c r="AJP85" s="43"/>
      <c r="AJQ85" s="43"/>
      <c r="AJR85" s="43"/>
      <c r="AJS85" s="43"/>
      <c r="AJT85" s="43"/>
      <c r="AJU85" s="43"/>
      <c r="AJV85" s="43"/>
      <c r="AJW85" s="43"/>
      <c r="AJX85" s="43"/>
      <c r="AJY85" s="43"/>
      <c r="AJZ85" s="43"/>
      <c r="AKA85" s="43"/>
      <c r="AKB85" s="43"/>
      <c r="AKC85" s="43"/>
      <c r="AKD85" s="43"/>
      <c r="AKE85" s="43"/>
      <c r="AKF85" s="43"/>
      <c r="AKG85" s="43"/>
      <c r="AKH85" s="43"/>
      <c r="AKI85" s="43"/>
      <c r="AKJ85" s="43"/>
      <c r="AKK85" s="43"/>
      <c r="AKL85" s="43"/>
      <c r="AKM85" s="43"/>
      <c r="AKN85" s="43"/>
      <c r="AKO85" s="43"/>
      <c r="AKP85" s="43"/>
      <c r="AKQ85" s="43"/>
      <c r="AKR85" s="43"/>
      <c r="AKS85" s="43"/>
      <c r="AKT85" s="43"/>
      <c r="AKU85" s="43"/>
      <c r="AKV85" s="43"/>
      <c r="AKW85" s="43"/>
      <c r="AKX85" s="43"/>
      <c r="AKY85" s="43"/>
      <c r="AKZ85" s="43"/>
      <c r="ALA85" s="43"/>
      <c r="ALB85" s="43"/>
      <c r="ALC85" s="43"/>
      <c r="ALD85" s="43"/>
      <c r="ALE85" s="43"/>
      <c r="ALF85" s="43"/>
      <c r="ALG85" s="43"/>
      <c r="ALH85" s="43"/>
      <c r="ALI85" s="43"/>
      <c r="ALJ85" s="43"/>
      <c r="ALK85" s="43"/>
      <c r="ALL85" s="43"/>
      <c r="ALM85" s="43"/>
      <c r="ALN85" s="43"/>
      <c r="ALO85" s="43"/>
      <c r="ALP85" s="43"/>
      <c r="ALQ85" s="43"/>
      <c r="ALR85" s="43"/>
      <c r="ALS85" s="43"/>
      <c r="ALT85" s="43"/>
      <c r="ALU85" s="43"/>
      <c r="ALV85" s="43"/>
      <c r="ALW85" s="43"/>
      <c r="ALX85" s="43"/>
      <c r="ALY85" s="43"/>
    </row>
    <row r="86" spans="1:1013" s="44" customFormat="1" ht="20.100000000000001" customHeight="1">
      <c r="A86" s="51" t="s">
        <v>164</v>
      </c>
      <c r="B86" s="41" t="s">
        <v>9</v>
      </c>
      <c r="C86" s="46">
        <v>1</v>
      </c>
      <c r="D86" s="49">
        <v>5.8</v>
      </c>
      <c r="E86" s="40">
        <v>560</v>
      </c>
      <c r="F86" s="49">
        <f t="shared" si="2"/>
        <v>3248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3"/>
      <c r="JD86" s="43"/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  <c r="KJ86" s="43"/>
      <c r="KK86" s="43"/>
      <c r="KL86" s="43"/>
      <c r="KM86" s="43"/>
      <c r="KN86" s="43"/>
      <c r="KO86" s="43"/>
      <c r="KP86" s="43"/>
      <c r="KQ86" s="43"/>
      <c r="KR86" s="43"/>
      <c r="KS86" s="43"/>
      <c r="KT86" s="43"/>
      <c r="KU86" s="43"/>
      <c r="KV86" s="43"/>
      <c r="KW86" s="43"/>
      <c r="KX86" s="43"/>
      <c r="KY86" s="43"/>
      <c r="KZ86" s="43"/>
      <c r="LA86" s="43"/>
      <c r="LB86" s="43"/>
      <c r="LC86" s="43"/>
      <c r="LD86" s="43"/>
      <c r="LE86" s="43"/>
      <c r="LF86" s="43"/>
      <c r="LG86" s="43"/>
      <c r="LH86" s="43"/>
      <c r="LI86" s="43"/>
      <c r="LJ86" s="43"/>
      <c r="LK86" s="43"/>
      <c r="LL86" s="43"/>
      <c r="LM86" s="43"/>
      <c r="LN86" s="43"/>
      <c r="LO86" s="43"/>
      <c r="LP86" s="43"/>
      <c r="LQ86" s="43"/>
      <c r="LR86" s="43"/>
      <c r="LS86" s="43"/>
      <c r="LT86" s="43"/>
      <c r="LU86" s="43"/>
      <c r="LV86" s="43"/>
      <c r="LW86" s="43"/>
      <c r="LX86" s="43"/>
      <c r="LY86" s="43"/>
      <c r="LZ86" s="43"/>
      <c r="MA86" s="43"/>
      <c r="MB86" s="43"/>
      <c r="MC86" s="43"/>
      <c r="MD86" s="43"/>
      <c r="ME86" s="43"/>
      <c r="MF86" s="43"/>
      <c r="MG86" s="43"/>
      <c r="MH86" s="43"/>
      <c r="MI86" s="43"/>
      <c r="MJ86" s="43"/>
      <c r="MK86" s="43"/>
      <c r="ML86" s="43"/>
      <c r="MM86" s="43"/>
      <c r="MN86" s="43"/>
      <c r="MO86" s="43"/>
      <c r="MP86" s="43"/>
      <c r="MQ86" s="43"/>
      <c r="MR86" s="43"/>
      <c r="MS86" s="43"/>
      <c r="MT86" s="43"/>
      <c r="MU86" s="43"/>
      <c r="MV86" s="43"/>
      <c r="MW86" s="43"/>
      <c r="MX86" s="43"/>
      <c r="MY86" s="43"/>
      <c r="MZ86" s="43"/>
      <c r="NA86" s="43"/>
      <c r="NB86" s="43"/>
      <c r="NC86" s="43"/>
      <c r="ND86" s="43"/>
      <c r="NE86" s="43"/>
      <c r="NF86" s="43"/>
      <c r="NG86" s="43"/>
      <c r="NH86" s="43"/>
      <c r="NI86" s="43"/>
      <c r="NJ86" s="43"/>
      <c r="NK86" s="43"/>
      <c r="NL86" s="43"/>
      <c r="NM86" s="43"/>
      <c r="NN86" s="43"/>
      <c r="NO86" s="43"/>
      <c r="NP86" s="43"/>
      <c r="NQ86" s="43"/>
      <c r="NR86" s="43"/>
      <c r="NS86" s="43"/>
      <c r="NT86" s="43"/>
      <c r="NU86" s="43"/>
      <c r="NV86" s="43"/>
      <c r="NW86" s="43"/>
      <c r="NX86" s="43"/>
      <c r="NY86" s="43"/>
      <c r="NZ86" s="43"/>
      <c r="OA86" s="43"/>
      <c r="OB86" s="43"/>
      <c r="OC86" s="43"/>
      <c r="OD86" s="43"/>
      <c r="OE86" s="43"/>
      <c r="OF86" s="43"/>
      <c r="OG86" s="43"/>
      <c r="OH86" s="43"/>
      <c r="OI86" s="43"/>
      <c r="OJ86" s="43"/>
      <c r="OK86" s="43"/>
      <c r="OL86" s="43"/>
      <c r="OM86" s="43"/>
      <c r="ON86" s="43"/>
      <c r="OO86" s="43"/>
      <c r="OP86" s="43"/>
      <c r="OQ86" s="43"/>
      <c r="OR86" s="43"/>
      <c r="OS86" s="43"/>
      <c r="OT86" s="43"/>
      <c r="OU86" s="43"/>
      <c r="OV86" s="43"/>
      <c r="OW86" s="43"/>
      <c r="OX86" s="43"/>
      <c r="OY86" s="43"/>
      <c r="OZ86" s="43"/>
      <c r="PA86" s="43"/>
      <c r="PB86" s="43"/>
      <c r="PC86" s="43"/>
      <c r="PD86" s="43"/>
      <c r="PE86" s="43"/>
      <c r="PF86" s="43"/>
      <c r="PG86" s="43"/>
      <c r="PH86" s="43"/>
      <c r="PI86" s="43"/>
      <c r="PJ86" s="43"/>
      <c r="PK86" s="43"/>
      <c r="PL86" s="43"/>
      <c r="PM86" s="43"/>
      <c r="PN86" s="43"/>
      <c r="PO86" s="43"/>
      <c r="PP86" s="43"/>
      <c r="PQ86" s="43"/>
      <c r="PR86" s="43"/>
      <c r="PS86" s="43"/>
      <c r="PT86" s="43"/>
      <c r="PU86" s="43"/>
      <c r="PV86" s="43"/>
      <c r="PW86" s="43"/>
      <c r="PX86" s="43"/>
      <c r="PY86" s="43"/>
      <c r="PZ86" s="43"/>
      <c r="QA86" s="43"/>
      <c r="QB86" s="43"/>
      <c r="QC86" s="43"/>
      <c r="QD86" s="43"/>
      <c r="QE86" s="43"/>
      <c r="QF86" s="43"/>
      <c r="QG86" s="43"/>
      <c r="QH86" s="43"/>
      <c r="QI86" s="43"/>
      <c r="QJ86" s="43"/>
      <c r="QK86" s="43"/>
      <c r="QL86" s="43"/>
      <c r="QM86" s="43"/>
      <c r="QN86" s="43"/>
      <c r="QO86" s="43"/>
      <c r="QP86" s="43"/>
      <c r="QQ86" s="43"/>
      <c r="QR86" s="43"/>
      <c r="QS86" s="43"/>
      <c r="QT86" s="43"/>
      <c r="QU86" s="43"/>
      <c r="QV86" s="43"/>
      <c r="QW86" s="43"/>
      <c r="QX86" s="43"/>
      <c r="QY86" s="43"/>
      <c r="QZ86" s="43"/>
      <c r="RA86" s="43"/>
      <c r="RB86" s="43"/>
      <c r="RC86" s="43"/>
      <c r="RD86" s="43"/>
      <c r="RE86" s="43"/>
      <c r="RF86" s="43"/>
      <c r="RG86" s="43"/>
      <c r="RH86" s="43"/>
      <c r="RI86" s="43"/>
      <c r="RJ86" s="43"/>
      <c r="RK86" s="43"/>
      <c r="RL86" s="43"/>
      <c r="RM86" s="43"/>
      <c r="RN86" s="43"/>
      <c r="RO86" s="43"/>
      <c r="RP86" s="43"/>
      <c r="RQ86" s="43"/>
      <c r="RR86" s="43"/>
      <c r="RS86" s="43"/>
      <c r="RT86" s="43"/>
      <c r="RU86" s="43"/>
      <c r="RV86" s="43"/>
      <c r="RW86" s="43"/>
      <c r="RX86" s="43"/>
      <c r="RY86" s="43"/>
      <c r="RZ86" s="43"/>
      <c r="SA86" s="43"/>
      <c r="SB86" s="43"/>
      <c r="SC86" s="43"/>
      <c r="SD86" s="43"/>
      <c r="SE86" s="43"/>
      <c r="SF86" s="43"/>
      <c r="SG86" s="43"/>
      <c r="SH86" s="43"/>
      <c r="SI86" s="43"/>
      <c r="SJ86" s="43"/>
      <c r="SK86" s="43"/>
      <c r="SL86" s="43"/>
      <c r="SM86" s="43"/>
      <c r="SN86" s="43"/>
      <c r="SO86" s="43"/>
      <c r="SP86" s="43"/>
      <c r="SQ86" s="43"/>
      <c r="SR86" s="43"/>
      <c r="SS86" s="43"/>
      <c r="ST86" s="43"/>
      <c r="SU86" s="43"/>
      <c r="SV86" s="43"/>
      <c r="SW86" s="43"/>
      <c r="SX86" s="43"/>
      <c r="SY86" s="43"/>
      <c r="SZ86" s="43"/>
      <c r="TA86" s="43"/>
      <c r="TB86" s="43"/>
      <c r="TC86" s="43"/>
      <c r="TD86" s="43"/>
      <c r="TE86" s="43"/>
      <c r="TF86" s="43"/>
      <c r="TG86" s="43"/>
      <c r="TH86" s="43"/>
      <c r="TI86" s="43"/>
      <c r="TJ86" s="43"/>
      <c r="TK86" s="43"/>
      <c r="TL86" s="43"/>
      <c r="TM86" s="43"/>
      <c r="TN86" s="43"/>
      <c r="TO86" s="43"/>
      <c r="TP86" s="43"/>
      <c r="TQ86" s="43"/>
      <c r="TR86" s="43"/>
      <c r="TS86" s="43"/>
      <c r="TT86" s="43"/>
      <c r="TU86" s="43"/>
      <c r="TV86" s="43"/>
      <c r="TW86" s="43"/>
      <c r="TX86" s="43"/>
      <c r="TY86" s="43"/>
      <c r="TZ86" s="43"/>
      <c r="UA86" s="43"/>
      <c r="UB86" s="43"/>
      <c r="UC86" s="43"/>
      <c r="UD86" s="43"/>
      <c r="UE86" s="43"/>
      <c r="UF86" s="43"/>
      <c r="UG86" s="43"/>
      <c r="UH86" s="43"/>
      <c r="UI86" s="43"/>
      <c r="UJ86" s="43"/>
      <c r="UK86" s="43"/>
      <c r="UL86" s="43"/>
      <c r="UM86" s="43"/>
      <c r="UN86" s="43"/>
      <c r="UO86" s="43"/>
      <c r="UP86" s="43"/>
      <c r="UQ86" s="43"/>
      <c r="UR86" s="43"/>
      <c r="US86" s="43"/>
      <c r="UT86" s="43"/>
      <c r="UU86" s="43"/>
      <c r="UV86" s="43"/>
      <c r="UW86" s="43"/>
      <c r="UX86" s="43"/>
      <c r="UY86" s="43"/>
      <c r="UZ86" s="43"/>
      <c r="VA86" s="43"/>
      <c r="VB86" s="43"/>
      <c r="VC86" s="43"/>
      <c r="VD86" s="43"/>
      <c r="VE86" s="43"/>
      <c r="VF86" s="43"/>
      <c r="VG86" s="43"/>
      <c r="VH86" s="43"/>
      <c r="VI86" s="43"/>
      <c r="VJ86" s="43"/>
      <c r="VK86" s="43"/>
      <c r="VL86" s="43"/>
      <c r="VM86" s="43"/>
      <c r="VN86" s="43"/>
      <c r="VO86" s="43"/>
      <c r="VP86" s="43"/>
      <c r="VQ86" s="43"/>
      <c r="VR86" s="43"/>
      <c r="VS86" s="43"/>
      <c r="VT86" s="43"/>
      <c r="VU86" s="43"/>
      <c r="VV86" s="43"/>
      <c r="VW86" s="43"/>
      <c r="VX86" s="43"/>
      <c r="VY86" s="43"/>
      <c r="VZ86" s="43"/>
      <c r="WA86" s="43"/>
      <c r="WB86" s="43"/>
      <c r="WC86" s="43"/>
      <c r="WD86" s="43"/>
      <c r="WE86" s="43"/>
      <c r="WF86" s="43"/>
      <c r="WG86" s="43"/>
      <c r="WH86" s="43"/>
      <c r="WI86" s="43"/>
      <c r="WJ86" s="43"/>
      <c r="WK86" s="43"/>
      <c r="WL86" s="43"/>
      <c r="WM86" s="43"/>
      <c r="WN86" s="43"/>
      <c r="WO86" s="43"/>
      <c r="WP86" s="43"/>
      <c r="WQ86" s="43"/>
      <c r="WR86" s="43"/>
      <c r="WS86" s="43"/>
      <c r="WT86" s="43"/>
      <c r="WU86" s="43"/>
      <c r="WV86" s="43"/>
      <c r="WW86" s="43"/>
      <c r="WX86" s="43"/>
      <c r="WY86" s="43"/>
      <c r="WZ86" s="43"/>
      <c r="XA86" s="43"/>
      <c r="XB86" s="43"/>
      <c r="XC86" s="43"/>
      <c r="XD86" s="43"/>
      <c r="XE86" s="43"/>
      <c r="XF86" s="43"/>
      <c r="XG86" s="43"/>
      <c r="XH86" s="43"/>
      <c r="XI86" s="43"/>
      <c r="XJ86" s="43"/>
      <c r="XK86" s="43"/>
      <c r="XL86" s="43"/>
      <c r="XM86" s="43"/>
      <c r="XN86" s="43"/>
      <c r="XO86" s="43"/>
      <c r="XP86" s="43"/>
      <c r="XQ86" s="43"/>
      <c r="XR86" s="43"/>
      <c r="XS86" s="43"/>
      <c r="XT86" s="43"/>
      <c r="XU86" s="43"/>
      <c r="XV86" s="43"/>
      <c r="XW86" s="43"/>
      <c r="XX86" s="43"/>
      <c r="XY86" s="43"/>
      <c r="XZ86" s="43"/>
      <c r="YA86" s="43"/>
      <c r="YB86" s="43"/>
      <c r="YC86" s="43"/>
      <c r="YD86" s="43"/>
      <c r="YE86" s="43"/>
      <c r="YF86" s="43"/>
      <c r="YG86" s="43"/>
      <c r="YH86" s="43"/>
      <c r="YI86" s="43"/>
      <c r="YJ86" s="43"/>
      <c r="YK86" s="43"/>
      <c r="YL86" s="43"/>
      <c r="YM86" s="43"/>
      <c r="YN86" s="43"/>
      <c r="YO86" s="43"/>
      <c r="YP86" s="43"/>
      <c r="YQ86" s="43"/>
      <c r="YR86" s="43"/>
      <c r="YS86" s="43"/>
      <c r="YT86" s="43"/>
      <c r="YU86" s="43"/>
      <c r="YV86" s="43"/>
      <c r="YW86" s="43"/>
      <c r="YX86" s="43"/>
      <c r="YY86" s="43"/>
      <c r="YZ86" s="43"/>
      <c r="ZA86" s="43"/>
      <c r="ZB86" s="43"/>
      <c r="ZC86" s="43"/>
      <c r="ZD86" s="43"/>
      <c r="ZE86" s="43"/>
      <c r="ZF86" s="43"/>
      <c r="ZG86" s="43"/>
      <c r="ZH86" s="43"/>
      <c r="ZI86" s="43"/>
      <c r="ZJ86" s="43"/>
      <c r="ZK86" s="43"/>
      <c r="ZL86" s="43"/>
      <c r="ZM86" s="43"/>
      <c r="ZN86" s="43"/>
      <c r="ZO86" s="43"/>
      <c r="ZP86" s="43"/>
      <c r="ZQ86" s="43"/>
      <c r="ZR86" s="43"/>
      <c r="ZS86" s="43"/>
      <c r="ZT86" s="43"/>
      <c r="ZU86" s="43"/>
      <c r="ZV86" s="43"/>
      <c r="ZW86" s="43"/>
      <c r="ZX86" s="43"/>
      <c r="ZY86" s="43"/>
      <c r="ZZ86" s="43"/>
      <c r="AAA86" s="43"/>
      <c r="AAB86" s="43"/>
      <c r="AAC86" s="43"/>
      <c r="AAD86" s="43"/>
      <c r="AAE86" s="43"/>
      <c r="AAF86" s="43"/>
      <c r="AAG86" s="43"/>
      <c r="AAH86" s="43"/>
      <c r="AAI86" s="43"/>
      <c r="AAJ86" s="43"/>
      <c r="AAK86" s="43"/>
      <c r="AAL86" s="43"/>
      <c r="AAM86" s="43"/>
      <c r="AAN86" s="43"/>
      <c r="AAO86" s="43"/>
      <c r="AAP86" s="43"/>
      <c r="AAQ86" s="43"/>
      <c r="AAR86" s="43"/>
      <c r="AAS86" s="43"/>
      <c r="AAT86" s="43"/>
      <c r="AAU86" s="43"/>
      <c r="AAV86" s="43"/>
      <c r="AAW86" s="43"/>
      <c r="AAX86" s="43"/>
      <c r="AAY86" s="43"/>
      <c r="AAZ86" s="43"/>
      <c r="ABA86" s="43"/>
      <c r="ABB86" s="43"/>
      <c r="ABC86" s="43"/>
      <c r="ABD86" s="43"/>
      <c r="ABE86" s="43"/>
      <c r="ABF86" s="43"/>
      <c r="ABG86" s="43"/>
      <c r="ABH86" s="43"/>
      <c r="ABI86" s="43"/>
      <c r="ABJ86" s="43"/>
      <c r="ABK86" s="43"/>
      <c r="ABL86" s="43"/>
      <c r="ABM86" s="43"/>
      <c r="ABN86" s="43"/>
      <c r="ABO86" s="43"/>
      <c r="ABP86" s="43"/>
      <c r="ABQ86" s="43"/>
      <c r="ABR86" s="43"/>
      <c r="ABS86" s="43"/>
      <c r="ABT86" s="43"/>
      <c r="ABU86" s="43"/>
      <c r="ABV86" s="43"/>
      <c r="ABW86" s="43"/>
      <c r="ABX86" s="43"/>
      <c r="ABY86" s="43"/>
      <c r="ABZ86" s="43"/>
      <c r="ACA86" s="43"/>
      <c r="ACB86" s="43"/>
      <c r="ACC86" s="43"/>
      <c r="ACD86" s="43"/>
      <c r="ACE86" s="43"/>
      <c r="ACF86" s="43"/>
      <c r="ACG86" s="43"/>
      <c r="ACH86" s="43"/>
      <c r="ACI86" s="43"/>
      <c r="ACJ86" s="43"/>
      <c r="ACK86" s="43"/>
      <c r="ACL86" s="43"/>
      <c r="ACM86" s="43"/>
      <c r="ACN86" s="43"/>
      <c r="ACO86" s="43"/>
      <c r="ACP86" s="43"/>
      <c r="ACQ86" s="43"/>
      <c r="ACR86" s="43"/>
      <c r="ACS86" s="43"/>
      <c r="ACT86" s="43"/>
      <c r="ACU86" s="43"/>
      <c r="ACV86" s="43"/>
      <c r="ACW86" s="43"/>
      <c r="ACX86" s="43"/>
      <c r="ACY86" s="43"/>
      <c r="ACZ86" s="43"/>
      <c r="ADA86" s="43"/>
      <c r="ADB86" s="43"/>
      <c r="ADC86" s="43"/>
      <c r="ADD86" s="43"/>
      <c r="ADE86" s="43"/>
      <c r="ADF86" s="43"/>
      <c r="ADG86" s="43"/>
      <c r="ADH86" s="43"/>
      <c r="ADI86" s="43"/>
      <c r="ADJ86" s="43"/>
      <c r="ADK86" s="43"/>
      <c r="ADL86" s="43"/>
      <c r="ADM86" s="43"/>
      <c r="ADN86" s="43"/>
      <c r="ADO86" s="43"/>
      <c r="ADP86" s="43"/>
      <c r="ADQ86" s="43"/>
      <c r="ADR86" s="43"/>
      <c r="ADS86" s="43"/>
      <c r="ADT86" s="43"/>
      <c r="ADU86" s="43"/>
      <c r="ADV86" s="43"/>
      <c r="ADW86" s="43"/>
      <c r="ADX86" s="43"/>
      <c r="ADY86" s="43"/>
      <c r="ADZ86" s="43"/>
      <c r="AEA86" s="43"/>
      <c r="AEB86" s="43"/>
      <c r="AEC86" s="43"/>
      <c r="AED86" s="43"/>
      <c r="AEE86" s="43"/>
      <c r="AEF86" s="43"/>
      <c r="AEG86" s="43"/>
      <c r="AEH86" s="43"/>
      <c r="AEI86" s="43"/>
      <c r="AEJ86" s="43"/>
      <c r="AEK86" s="43"/>
      <c r="AEL86" s="43"/>
      <c r="AEM86" s="43"/>
      <c r="AEN86" s="43"/>
      <c r="AEO86" s="43"/>
      <c r="AEP86" s="43"/>
      <c r="AEQ86" s="43"/>
      <c r="AER86" s="43"/>
      <c r="AES86" s="43"/>
      <c r="AET86" s="43"/>
      <c r="AEU86" s="43"/>
      <c r="AEV86" s="43"/>
      <c r="AEW86" s="43"/>
      <c r="AEX86" s="43"/>
      <c r="AEY86" s="43"/>
      <c r="AEZ86" s="43"/>
      <c r="AFA86" s="43"/>
      <c r="AFB86" s="43"/>
      <c r="AFC86" s="43"/>
      <c r="AFD86" s="43"/>
      <c r="AFE86" s="43"/>
      <c r="AFF86" s="43"/>
      <c r="AFG86" s="43"/>
      <c r="AFH86" s="43"/>
      <c r="AFI86" s="43"/>
      <c r="AFJ86" s="43"/>
      <c r="AFK86" s="43"/>
      <c r="AFL86" s="43"/>
      <c r="AFM86" s="43"/>
      <c r="AFN86" s="43"/>
      <c r="AFO86" s="43"/>
      <c r="AFP86" s="43"/>
      <c r="AFQ86" s="43"/>
      <c r="AFR86" s="43"/>
      <c r="AFS86" s="43"/>
      <c r="AFT86" s="43"/>
      <c r="AFU86" s="43"/>
      <c r="AFV86" s="43"/>
      <c r="AFW86" s="43"/>
      <c r="AFX86" s="43"/>
      <c r="AFY86" s="43"/>
      <c r="AFZ86" s="43"/>
      <c r="AGA86" s="43"/>
      <c r="AGB86" s="43"/>
      <c r="AGC86" s="43"/>
      <c r="AGD86" s="43"/>
      <c r="AGE86" s="43"/>
      <c r="AGF86" s="43"/>
      <c r="AGG86" s="43"/>
      <c r="AGH86" s="43"/>
      <c r="AGI86" s="43"/>
      <c r="AGJ86" s="43"/>
      <c r="AGK86" s="43"/>
      <c r="AGL86" s="43"/>
      <c r="AGM86" s="43"/>
      <c r="AGN86" s="43"/>
      <c r="AGO86" s="43"/>
      <c r="AGP86" s="43"/>
      <c r="AGQ86" s="43"/>
      <c r="AGR86" s="43"/>
      <c r="AGS86" s="43"/>
      <c r="AGT86" s="43"/>
      <c r="AGU86" s="43"/>
      <c r="AGV86" s="43"/>
      <c r="AGW86" s="43"/>
      <c r="AGX86" s="43"/>
      <c r="AGY86" s="43"/>
      <c r="AGZ86" s="43"/>
      <c r="AHA86" s="43"/>
      <c r="AHB86" s="43"/>
      <c r="AHC86" s="43"/>
      <c r="AHD86" s="43"/>
      <c r="AHE86" s="43"/>
      <c r="AHF86" s="43"/>
      <c r="AHG86" s="43"/>
      <c r="AHH86" s="43"/>
      <c r="AHI86" s="43"/>
      <c r="AHJ86" s="43"/>
      <c r="AHK86" s="43"/>
      <c r="AHL86" s="43"/>
      <c r="AHM86" s="43"/>
      <c r="AHN86" s="43"/>
      <c r="AHO86" s="43"/>
      <c r="AHP86" s="43"/>
      <c r="AHQ86" s="43"/>
      <c r="AHR86" s="43"/>
      <c r="AHS86" s="43"/>
      <c r="AHT86" s="43"/>
      <c r="AHU86" s="43"/>
      <c r="AHV86" s="43"/>
      <c r="AHW86" s="43"/>
      <c r="AHX86" s="43"/>
      <c r="AHY86" s="43"/>
      <c r="AHZ86" s="43"/>
      <c r="AIA86" s="43"/>
      <c r="AIB86" s="43"/>
      <c r="AIC86" s="43"/>
      <c r="AID86" s="43"/>
      <c r="AIE86" s="43"/>
      <c r="AIF86" s="43"/>
      <c r="AIG86" s="43"/>
      <c r="AIH86" s="43"/>
      <c r="AII86" s="43"/>
      <c r="AIJ86" s="43"/>
      <c r="AIK86" s="43"/>
      <c r="AIL86" s="43"/>
      <c r="AIM86" s="43"/>
      <c r="AIN86" s="43"/>
      <c r="AIO86" s="43"/>
      <c r="AIP86" s="43"/>
      <c r="AIQ86" s="43"/>
      <c r="AIR86" s="43"/>
      <c r="AIS86" s="43"/>
      <c r="AIT86" s="43"/>
      <c r="AIU86" s="43"/>
      <c r="AIV86" s="43"/>
      <c r="AIW86" s="43"/>
      <c r="AIX86" s="43"/>
      <c r="AIY86" s="43"/>
      <c r="AIZ86" s="43"/>
      <c r="AJA86" s="43"/>
      <c r="AJB86" s="43"/>
      <c r="AJC86" s="43"/>
      <c r="AJD86" s="43"/>
      <c r="AJE86" s="43"/>
      <c r="AJF86" s="43"/>
      <c r="AJG86" s="43"/>
      <c r="AJH86" s="43"/>
      <c r="AJI86" s="43"/>
      <c r="AJJ86" s="43"/>
      <c r="AJK86" s="43"/>
      <c r="AJL86" s="43"/>
      <c r="AJM86" s="43"/>
      <c r="AJN86" s="43"/>
      <c r="AJO86" s="43"/>
      <c r="AJP86" s="43"/>
      <c r="AJQ86" s="43"/>
      <c r="AJR86" s="43"/>
      <c r="AJS86" s="43"/>
      <c r="AJT86" s="43"/>
      <c r="AJU86" s="43"/>
      <c r="AJV86" s="43"/>
      <c r="AJW86" s="43"/>
      <c r="AJX86" s="43"/>
      <c r="AJY86" s="43"/>
      <c r="AJZ86" s="43"/>
      <c r="AKA86" s="43"/>
      <c r="AKB86" s="43"/>
      <c r="AKC86" s="43"/>
      <c r="AKD86" s="43"/>
      <c r="AKE86" s="43"/>
      <c r="AKF86" s="43"/>
      <c r="AKG86" s="43"/>
      <c r="AKH86" s="43"/>
      <c r="AKI86" s="43"/>
      <c r="AKJ86" s="43"/>
      <c r="AKK86" s="43"/>
      <c r="AKL86" s="43"/>
      <c r="AKM86" s="43"/>
      <c r="AKN86" s="43"/>
      <c r="AKO86" s="43"/>
      <c r="AKP86" s="43"/>
      <c r="AKQ86" s="43"/>
      <c r="AKR86" s="43"/>
      <c r="AKS86" s="43"/>
      <c r="AKT86" s="43"/>
      <c r="AKU86" s="43"/>
      <c r="AKV86" s="43"/>
      <c r="AKW86" s="43"/>
      <c r="AKX86" s="43"/>
      <c r="AKY86" s="43"/>
      <c r="AKZ86" s="43"/>
      <c r="ALA86" s="43"/>
      <c r="ALB86" s="43"/>
      <c r="ALC86" s="43"/>
      <c r="ALD86" s="43"/>
      <c r="ALE86" s="43"/>
      <c r="ALF86" s="43"/>
      <c r="ALG86" s="43"/>
      <c r="ALH86" s="43"/>
      <c r="ALI86" s="43"/>
      <c r="ALJ86" s="43"/>
      <c r="ALK86" s="43"/>
      <c r="ALL86" s="43"/>
      <c r="ALM86" s="43"/>
      <c r="ALN86" s="43"/>
      <c r="ALO86" s="43"/>
      <c r="ALP86" s="43"/>
      <c r="ALQ86" s="43"/>
      <c r="ALR86" s="43"/>
      <c r="ALS86" s="43"/>
      <c r="ALT86" s="43"/>
      <c r="ALU86" s="43"/>
      <c r="ALV86" s="43"/>
      <c r="ALW86" s="43"/>
      <c r="ALX86" s="43"/>
      <c r="ALY86" s="43"/>
    </row>
    <row r="87" spans="1:1013" s="44" customFormat="1" ht="20.100000000000001" customHeight="1">
      <c r="A87" s="51" t="s">
        <v>157</v>
      </c>
      <c r="B87" s="41" t="s">
        <v>9</v>
      </c>
      <c r="C87" s="46">
        <v>1</v>
      </c>
      <c r="D87" s="49">
        <v>10</v>
      </c>
      <c r="E87" s="40">
        <v>25</v>
      </c>
      <c r="F87" s="49">
        <f t="shared" si="2"/>
        <v>250</v>
      </c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  <c r="OR87" s="43"/>
      <c r="OS87" s="43"/>
      <c r="OT87" s="43"/>
      <c r="OU87" s="43"/>
      <c r="OV87" s="43"/>
      <c r="OW87" s="43"/>
      <c r="OX87" s="43"/>
      <c r="OY87" s="43"/>
      <c r="OZ87" s="43"/>
      <c r="PA87" s="43"/>
      <c r="PB87" s="43"/>
      <c r="PC87" s="43"/>
      <c r="PD87" s="43"/>
      <c r="PE87" s="43"/>
      <c r="PF87" s="43"/>
      <c r="PG87" s="43"/>
      <c r="PH87" s="43"/>
      <c r="PI87" s="43"/>
      <c r="PJ87" s="43"/>
      <c r="PK87" s="43"/>
      <c r="PL87" s="43"/>
      <c r="PM87" s="43"/>
      <c r="PN87" s="43"/>
      <c r="PO87" s="43"/>
      <c r="PP87" s="43"/>
      <c r="PQ87" s="43"/>
      <c r="PR87" s="43"/>
      <c r="PS87" s="43"/>
      <c r="PT87" s="43"/>
      <c r="PU87" s="43"/>
      <c r="PV87" s="43"/>
      <c r="PW87" s="43"/>
      <c r="PX87" s="43"/>
      <c r="PY87" s="43"/>
      <c r="PZ87" s="43"/>
      <c r="QA87" s="43"/>
      <c r="QB87" s="43"/>
      <c r="QC87" s="43"/>
      <c r="QD87" s="43"/>
      <c r="QE87" s="43"/>
      <c r="QF87" s="43"/>
      <c r="QG87" s="43"/>
      <c r="QH87" s="43"/>
      <c r="QI87" s="43"/>
      <c r="QJ87" s="43"/>
      <c r="QK87" s="43"/>
      <c r="QL87" s="43"/>
      <c r="QM87" s="43"/>
      <c r="QN87" s="43"/>
      <c r="QO87" s="43"/>
      <c r="QP87" s="43"/>
      <c r="QQ87" s="43"/>
      <c r="QR87" s="43"/>
      <c r="QS87" s="43"/>
      <c r="QT87" s="43"/>
      <c r="QU87" s="43"/>
      <c r="QV87" s="43"/>
      <c r="QW87" s="43"/>
      <c r="QX87" s="43"/>
      <c r="QY87" s="43"/>
      <c r="QZ87" s="43"/>
      <c r="RA87" s="43"/>
      <c r="RB87" s="43"/>
      <c r="RC87" s="43"/>
      <c r="RD87" s="43"/>
      <c r="RE87" s="43"/>
      <c r="RF87" s="43"/>
      <c r="RG87" s="43"/>
      <c r="RH87" s="43"/>
      <c r="RI87" s="43"/>
      <c r="RJ87" s="43"/>
      <c r="RK87" s="43"/>
      <c r="RL87" s="43"/>
      <c r="RM87" s="43"/>
      <c r="RN87" s="43"/>
      <c r="RO87" s="43"/>
      <c r="RP87" s="43"/>
      <c r="RQ87" s="43"/>
      <c r="RR87" s="43"/>
      <c r="RS87" s="43"/>
      <c r="RT87" s="43"/>
      <c r="RU87" s="43"/>
      <c r="RV87" s="43"/>
      <c r="RW87" s="43"/>
      <c r="RX87" s="43"/>
      <c r="RY87" s="43"/>
      <c r="RZ87" s="43"/>
      <c r="SA87" s="43"/>
      <c r="SB87" s="43"/>
      <c r="SC87" s="43"/>
      <c r="SD87" s="43"/>
      <c r="SE87" s="43"/>
      <c r="SF87" s="43"/>
      <c r="SG87" s="43"/>
      <c r="SH87" s="43"/>
      <c r="SI87" s="43"/>
      <c r="SJ87" s="43"/>
      <c r="SK87" s="43"/>
      <c r="SL87" s="43"/>
      <c r="SM87" s="43"/>
      <c r="SN87" s="43"/>
      <c r="SO87" s="43"/>
      <c r="SP87" s="43"/>
      <c r="SQ87" s="43"/>
      <c r="SR87" s="43"/>
      <c r="SS87" s="43"/>
      <c r="ST87" s="43"/>
      <c r="SU87" s="43"/>
      <c r="SV87" s="43"/>
      <c r="SW87" s="43"/>
      <c r="SX87" s="43"/>
      <c r="SY87" s="43"/>
      <c r="SZ87" s="43"/>
      <c r="TA87" s="43"/>
      <c r="TB87" s="43"/>
      <c r="TC87" s="43"/>
      <c r="TD87" s="43"/>
      <c r="TE87" s="43"/>
      <c r="TF87" s="43"/>
      <c r="TG87" s="43"/>
      <c r="TH87" s="43"/>
      <c r="TI87" s="43"/>
      <c r="TJ87" s="43"/>
      <c r="TK87" s="43"/>
      <c r="TL87" s="43"/>
      <c r="TM87" s="43"/>
      <c r="TN87" s="43"/>
      <c r="TO87" s="43"/>
      <c r="TP87" s="43"/>
      <c r="TQ87" s="43"/>
      <c r="TR87" s="43"/>
      <c r="TS87" s="43"/>
      <c r="TT87" s="43"/>
      <c r="TU87" s="43"/>
      <c r="TV87" s="43"/>
      <c r="TW87" s="43"/>
      <c r="TX87" s="43"/>
      <c r="TY87" s="43"/>
      <c r="TZ87" s="43"/>
      <c r="UA87" s="43"/>
      <c r="UB87" s="43"/>
      <c r="UC87" s="43"/>
      <c r="UD87" s="43"/>
      <c r="UE87" s="43"/>
      <c r="UF87" s="43"/>
      <c r="UG87" s="43"/>
      <c r="UH87" s="43"/>
      <c r="UI87" s="43"/>
      <c r="UJ87" s="43"/>
      <c r="UK87" s="43"/>
      <c r="UL87" s="43"/>
      <c r="UM87" s="43"/>
      <c r="UN87" s="43"/>
      <c r="UO87" s="43"/>
      <c r="UP87" s="43"/>
      <c r="UQ87" s="43"/>
      <c r="UR87" s="43"/>
      <c r="US87" s="43"/>
      <c r="UT87" s="43"/>
      <c r="UU87" s="43"/>
      <c r="UV87" s="43"/>
      <c r="UW87" s="43"/>
      <c r="UX87" s="43"/>
      <c r="UY87" s="43"/>
      <c r="UZ87" s="43"/>
      <c r="VA87" s="43"/>
      <c r="VB87" s="43"/>
      <c r="VC87" s="43"/>
      <c r="VD87" s="43"/>
      <c r="VE87" s="43"/>
      <c r="VF87" s="43"/>
      <c r="VG87" s="43"/>
      <c r="VH87" s="43"/>
      <c r="VI87" s="43"/>
      <c r="VJ87" s="43"/>
      <c r="VK87" s="43"/>
      <c r="VL87" s="43"/>
      <c r="VM87" s="43"/>
      <c r="VN87" s="43"/>
      <c r="VO87" s="43"/>
      <c r="VP87" s="43"/>
      <c r="VQ87" s="43"/>
      <c r="VR87" s="43"/>
      <c r="VS87" s="43"/>
      <c r="VT87" s="43"/>
      <c r="VU87" s="43"/>
      <c r="VV87" s="43"/>
      <c r="VW87" s="43"/>
      <c r="VX87" s="43"/>
      <c r="VY87" s="43"/>
      <c r="VZ87" s="43"/>
      <c r="WA87" s="43"/>
      <c r="WB87" s="43"/>
      <c r="WC87" s="43"/>
      <c r="WD87" s="43"/>
      <c r="WE87" s="43"/>
      <c r="WF87" s="43"/>
      <c r="WG87" s="43"/>
      <c r="WH87" s="43"/>
      <c r="WI87" s="43"/>
      <c r="WJ87" s="43"/>
      <c r="WK87" s="43"/>
      <c r="WL87" s="43"/>
      <c r="WM87" s="43"/>
      <c r="WN87" s="43"/>
      <c r="WO87" s="43"/>
      <c r="WP87" s="43"/>
      <c r="WQ87" s="43"/>
      <c r="WR87" s="43"/>
      <c r="WS87" s="43"/>
      <c r="WT87" s="43"/>
      <c r="WU87" s="43"/>
      <c r="WV87" s="43"/>
      <c r="WW87" s="43"/>
      <c r="WX87" s="43"/>
      <c r="WY87" s="43"/>
      <c r="WZ87" s="43"/>
      <c r="XA87" s="43"/>
      <c r="XB87" s="43"/>
      <c r="XC87" s="43"/>
      <c r="XD87" s="43"/>
      <c r="XE87" s="43"/>
      <c r="XF87" s="43"/>
      <c r="XG87" s="43"/>
      <c r="XH87" s="43"/>
      <c r="XI87" s="43"/>
      <c r="XJ87" s="43"/>
      <c r="XK87" s="43"/>
      <c r="XL87" s="43"/>
      <c r="XM87" s="43"/>
      <c r="XN87" s="43"/>
      <c r="XO87" s="43"/>
      <c r="XP87" s="43"/>
      <c r="XQ87" s="43"/>
      <c r="XR87" s="43"/>
      <c r="XS87" s="43"/>
      <c r="XT87" s="43"/>
      <c r="XU87" s="43"/>
      <c r="XV87" s="43"/>
      <c r="XW87" s="43"/>
      <c r="XX87" s="43"/>
      <c r="XY87" s="43"/>
      <c r="XZ87" s="43"/>
      <c r="YA87" s="43"/>
      <c r="YB87" s="43"/>
      <c r="YC87" s="43"/>
      <c r="YD87" s="43"/>
      <c r="YE87" s="43"/>
      <c r="YF87" s="43"/>
      <c r="YG87" s="43"/>
      <c r="YH87" s="43"/>
      <c r="YI87" s="43"/>
      <c r="YJ87" s="43"/>
      <c r="YK87" s="43"/>
      <c r="YL87" s="43"/>
      <c r="YM87" s="43"/>
      <c r="YN87" s="43"/>
      <c r="YO87" s="43"/>
      <c r="YP87" s="43"/>
      <c r="YQ87" s="43"/>
      <c r="YR87" s="43"/>
      <c r="YS87" s="43"/>
      <c r="YT87" s="43"/>
      <c r="YU87" s="43"/>
      <c r="YV87" s="43"/>
      <c r="YW87" s="43"/>
      <c r="YX87" s="43"/>
      <c r="YY87" s="43"/>
      <c r="YZ87" s="43"/>
      <c r="ZA87" s="43"/>
      <c r="ZB87" s="43"/>
      <c r="ZC87" s="43"/>
      <c r="ZD87" s="43"/>
      <c r="ZE87" s="43"/>
      <c r="ZF87" s="43"/>
      <c r="ZG87" s="43"/>
      <c r="ZH87" s="43"/>
      <c r="ZI87" s="43"/>
      <c r="ZJ87" s="43"/>
      <c r="ZK87" s="43"/>
      <c r="ZL87" s="43"/>
      <c r="ZM87" s="43"/>
      <c r="ZN87" s="43"/>
      <c r="ZO87" s="43"/>
      <c r="ZP87" s="43"/>
      <c r="ZQ87" s="43"/>
      <c r="ZR87" s="43"/>
      <c r="ZS87" s="43"/>
      <c r="ZT87" s="43"/>
      <c r="ZU87" s="43"/>
      <c r="ZV87" s="43"/>
      <c r="ZW87" s="43"/>
      <c r="ZX87" s="43"/>
      <c r="ZY87" s="43"/>
      <c r="ZZ87" s="43"/>
      <c r="AAA87" s="43"/>
      <c r="AAB87" s="43"/>
      <c r="AAC87" s="43"/>
      <c r="AAD87" s="43"/>
      <c r="AAE87" s="43"/>
      <c r="AAF87" s="43"/>
      <c r="AAG87" s="43"/>
      <c r="AAH87" s="43"/>
      <c r="AAI87" s="43"/>
      <c r="AAJ87" s="43"/>
      <c r="AAK87" s="43"/>
      <c r="AAL87" s="43"/>
      <c r="AAM87" s="43"/>
      <c r="AAN87" s="43"/>
      <c r="AAO87" s="43"/>
      <c r="AAP87" s="43"/>
      <c r="AAQ87" s="43"/>
      <c r="AAR87" s="43"/>
      <c r="AAS87" s="43"/>
      <c r="AAT87" s="43"/>
      <c r="AAU87" s="43"/>
      <c r="AAV87" s="43"/>
      <c r="AAW87" s="43"/>
      <c r="AAX87" s="43"/>
      <c r="AAY87" s="43"/>
      <c r="AAZ87" s="43"/>
      <c r="ABA87" s="43"/>
      <c r="ABB87" s="43"/>
      <c r="ABC87" s="43"/>
      <c r="ABD87" s="43"/>
      <c r="ABE87" s="43"/>
      <c r="ABF87" s="43"/>
      <c r="ABG87" s="43"/>
      <c r="ABH87" s="43"/>
      <c r="ABI87" s="43"/>
      <c r="ABJ87" s="43"/>
      <c r="ABK87" s="43"/>
      <c r="ABL87" s="43"/>
      <c r="ABM87" s="43"/>
      <c r="ABN87" s="43"/>
      <c r="ABO87" s="43"/>
      <c r="ABP87" s="43"/>
      <c r="ABQ87" s="43"/>
      <c r="ABR87" s="43"/>
      <c r="ABS87" s="43"/>
      <c r="ABT87" s="43"/>
      <c r="ABU87" s="43"/>
      <c r="ABV87" s="43"/>
      <c r="ABW87" s="43"/>
      <c r="ABX87" s="43"/>
      <c r="ABY87" s="43"/>
      <c r="ABZ87" s="43"/>
      <c r="ACA87" s="43"/>
      <c r="ACB87" s="43"/>
      <c r="ACC87" s="43"/>
      <c r="ACD87" s="43"/>
      <c r="ACE87" s="43"/>
      <c r="ACF87" s="43"/>
      <c r="ACG87" s="43"/>
      <c r="ACH87" s="43"/>
      <c r="ACI87" s="43"/>
      <c r="ACJ87" s="43"/>
      <c r="ACK87" s="43"/>
      <c r="ACL87" s="43"/>
      <c r="ACM87" s="43"/>
      <c r="ACN87" s="43"/>
      <c r="ACO87" s="43"/>
      <c r="ACP87" s="43"/>
      <c r="ACQ87" s="43"/>
      <c r="ACR87" s="43"/>
      <c r="ACS87" s="43"/>
      <c r="ACT87" s="43"/>
      <c r="ACU87" s="43"/>
      <c r="ACV87" s="43"/>
      <c r="ACW87" s="43"/>
      <c r="ACX87" s="43"/>
      <c r="ACY87" s="43"/>
      <c r="ACZ87" s="43"/>
      <c r="ADA87" s="43"/>
      <c r="ADB87" s="43"/>
      <c r="ADC87" s="43"/>
      <c r="ADD87" s="43"/>
      <c r="ADE87" s="43"/>
      <c r="ADF87" s="43"/>
      <c r="ADG87" s="43"/>
      <c r="ADH87" s="43"/>
      <c r="ADI87" s="43"/>
      <c r="ADJ87" s="43"/>
      <c r="ADK87" s="43"/>
      <c r="ADL87" s="43"/>
      <c r="ADM87" s="43"/>
      <c r="ADN87" s="43"/>
      <c r="ADO87" s="43"/>
      <c r="ADP87" s="43"/>
      <c r="ADQ87" s="43"/>
      <c r="ADR87" s="43"/>
      <c r="ADS87" s="43"/>
      <c r="ADT87" s="43"/>
      <c r="ADU87" s="43"/>
      <c r="ADV87" s="43"/>
      <c r="ADW87" s="43"/>
      <c r="ADX87" s="43"/>
      <c r="ADY87" s="43"/>
      <c r="ADZ87" s="43"/>
      <c r="AEA87" s="43"/>
      <c r="AEB87" s="43"/>
      <c r="AEC87" s="43"/>
      <c r="AED87" s="43"/>
      <c r="AEE87" s="43"/>
      <c r="AEF87" s="43"/>
      <c r="AEG87" s="43"/>
      <c r="AEH87" s="43"/>
      <c r="AEI87" s="43"/>
      <c r="AEJ87" s="43"/>
      <c r="AEK87" s="43"/>
      <c r="AEL87" s="43"/>
      <c r="AEM87" s="43"/>
      <c r="AEN87" s="43"/>
      <c r="AEO87" s="43"/>
      <c r="AEP87" s="43"/>
      <c r="AEQ87" s="43"/>
      <c r="AER87" s="43"/>
      <c r="AES87" s="43"/>
      <c r="AET87" s="43"/>
      <c r="AEU87" s="43"/>
      <c r="AEV87" s="43"/>
      <c r="AEW87" s="43"/>
      <c r="AEX87" s="43"/>
      <c r="AEY87" s="43"/>
      <c r="AEZ87" s="43"/>
      <c r="AFA87" s="43"/>
      <c r="AFB87" s="43"/>
      <c r="AFC87" s="43"/>
      <c r="AFD87" s="43"/>
      <c r="AFE87" s="43"/>
      <c r="AFF87" s="43"/>
      <c r="AFG87" s="43"/>
      <c r="AFH87" s="43"/>
      <c r="AFI87" s="43"/>
      <c r="AFJ87" s="43"/>
      <c r="AFK87" s="43"/>
      <c r="AFL87" s="43"/>
      <c r="AFM87" s="43"/>
      <c r="AFN87" s="43"/>
      <c r="AFO87" s="43"/>
      <c r="AFP87" s="43"/>
      <c r="AFQ87" s="43"/>
      <c r="AFR87" s="43"/>
      <c r="AFS87" s="43"/>
      <c r="AFT87" s="43"/>
      <c r="AFU87" s="43"/>
      <c r="AFV87" s="43"/>
      <c r="AFW87" s="43"/>
      <c r="AFX87" s="43"/>
      <c r="AFY87" s="43"/>
      <c r="AFZ87" s="43"/>
      <c r="AGA87" s="43"/>
      <c r="AGB87" s="43"/>
      <c r="AGC87" s="43"/>
      <c r="AGD87" s="43"/>
      <c r="AGE87" s="43"/>
      <c r="AGF87" s="43"/>
      <c r="AGG87" s="43"/>
      <c r="AGH87" s="43"/>
      <c r="AGI87" s="43"/>
      <c r="AGJ87" s="43"/>
      <c r="AGK87" s="43"/>
      <c r="AGL87" s="43"/>
      <c r="AGM87" s="43"/>
      <c r="AGN87" s="43"/>
      <c r="AGO87" s="43"/>
      <c r="AGP87" s="43"/>
      <c r="AGQ87" s="43"/>
      <c r="AGR87" s="43"/>
      <c r="AGS87" s="43"/>
      <c r="AGT87" s="43"/>
      <c r="AGU87" s="43"/>
      <c r="AGV87" s="43"/>
      <c r="AGW87" s="43"/>
      <c r="AGX87" s="43"/>
      <c r="AGY87" s="43"/>
      <c r="AGZ87" s="43"/>
      <c r="AHA87" s="43"/>
      <c r="AHB87" s="43"/>
      <c r="AHC87" s="43"/>
      <c r="AHD87" s="43"/>
      <c r="AHE87" s="43"/>
      <c r="AHF87" s="43"/>
      <c r="AHG87" s="43"/>
      <c r="AHH87" s="43"/>
      <c r="AHI87" s="43"/>
      <c r="AHJ87" s="43"/>
      <c r="AHK87" s="43"/>
      <c r="AHL87" s="43"/>
      <c r="AHM87" s="43"/>
      <c r="AHN87" s="43"/>
      <c r="AHO87" s="43"/>
      <c r="AHP87" s="43"/>
      <c r="AHQ87" s="43"/>
      <c r="AHR87" s="43"/>
      <c r="AHS87" s="43"/>
      <c r="AHT87" s="43"/>
      <c r="AHU87" s="43"/>
      <c r="AHV87" s="43"/>
      <c r="AHW87" s="43"/>
      <c r="AHX87" s="43"/>
      <c r="AHY87" s="43"/>
      <c r="AHZ87" s="43"/>
      <c r="AIA87" s="43"/>
      <c r="AIB87" s="43"/>
      <c r="AIC87" s="43"/>
      <c r="AID87" s="43"/>
      <c r="AIE87" s="43"/>
      <c r="AIF87" s="43"/>
      <c r="AIG87" s="43"/>
      <c r="AIH87" s="43"/>
      <c r="AII87" s="43"/>
      <c r="AIJ87" s="43"/>
      <c r="AIK87" s="43"/>
      <c r="AIL87" s="43"/>
      <c r="AIM87" s="43"/>
      <c r="AIN87" s="43"/>
      <c r="AIO87" s="43"/>
      <c r="AIP87" s="43"/>
      <c r="AIQ87" s="43"/>
      <c r="AIR87" s="43"/>
      <c r="AIS87" s="43"/>
      <c r="AIT87" s="43"/>
      <c r="AIU87" s="43"/>
      <c r="AIV87" s="43"/>
      <c r="AIW87" s="43"/>
      <c r="AIX87" s="43"/>
      <c r="AIY87" s="43"/>
      <c r="AIZ87" s="43"/>
      <c r="AJA87" s="43"/>
      <c r="AJB87" s="43"/>
      <c r="AJC87" s="43"/>
      <c r="AJD87" s="43"/>
      <c r="AJE87" s="43"/>
      <c r="AJF87" s="43"/>
      <c r="AJG87" s="43"/>
      <c r="AJH87" s="43"/>
      <c r="AJI87" s="43"/>
      <c r="AJJ87" s="43"/>
      <c r="AJK87" s="43"/>
      <c r="AJL87" s="43"/>
      <c r="AJM87" s="43"/>
      <c r="AJN87" s="43"/>
      <c r="AJO87" s="43"/>
      <c r="AJP87" s="43"/>
      <c r="AJQ87" s="43"/>
      <c r="AJR87" s="43"/>
      <c r="AJS87" s="43"/>
      <c r="AJT87" s="43"/>
      <c r="AJU87" s="43"/>
      <c r="AJV87" s="43"/>
      <c r="AJW87" s="43"/>
      <c r="AJX87" s="43"/>
      <c r="AJY87" s="43"/>
      <c r="AJZ87" s="43"/>
      <c r="AKA87" s="43"/>
      <c r="AKB87" s="43"/>
      <c r="AKC87" s="43"/>
      <c r="AKD87" s="43"/>
      <c r="AKE87" s="43"/>
      <c r="AKF87" s="43"/>
      <c r="AKG87" s="43"/>
      <c r="AKH87" s="43"/>
      <c r="AKI87" s="43"/>
      <c r="AKJ87" s="43"/>
      <c r="AKK87" s="43"/>
      <c r="AKL87" s="43"/>
      <c r="AKM87" s="43"/>
      <c r="AKN87" s="43"/>
      <c r="AKO87" s="43"/>
      <c r="AKP87" s="43"/>
      <c r="AKQ87" s="43"/>
      <c r="AKR87" s="43"/>
      <c r="AKS87" s="43"/>
      <c r="AKT87" s="43"/>
      <c r="AKU87" s="43"/>
      <c r="AKV87" s="43"/>
      <c r="AKW87" s="43"/>
      <c r="AKX87" s="43"/>
      <c r="AKY87" s="43"/>
      <c r="AKZ87" s="43"/>
      <c r="ALA87" s="43"/>
      <c r="ALB87" s="43"/>
      <c r="ALC87" s="43"/>
      <c r="ALD87" s="43"/>
      <c r="ALE87" s="43"/>
      <c r="ALF87" s="43"/>
      <c r="ALG87" s="43"/>
      <c r="ALH87" s="43"/>
      <c r="ALI87" s="43"/>
      <c r="ALJ87" s="43"/>
      <c r="ALK87" s="43"/>
      <c r="ALL87" s="43"/>
      <c r="ALM87" s="43"/>
      <c r="ALN87" s="43"/>
      <c r="ALO87" s="43"/>
      <c r="ALP87" s="43"/>
      <c r="ALQ87" s="43"/>
      <c r="ALR87" s="43"/>
      <c r="ALS87" s="43"/>
      <c r="ALT87" s="43"/>
      <c r="ALU87" s="43"/>
      <c r="ALV87" s="43"/>
      <c r="ALW87" s="43"/>
      <c r="ALX87" s="43"/>
      <c r="ALY87" s="43"/>
    </row>
    <row r="88" spans="1:1013" s="44" customFormat="1" ht="20.100000000000001" customHeight="1">
      <c r="A88" s="51" t="s">
        <v>150</v>
      </c>
      <c r="B88" s="41" t="s">
        <v>9</v>
      </c>
      <c r="C88" s="46">
        <v>1</v>
      </c>
      <c r="D88" s="49">
        <v>24</v>
      </c>
      <c r="E88" s="40">
        <v>2</v>
      </c>
      <c r="F88" s="49">
        <f t="shared" si="2"/>
        <v>48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3"/>
      <c r="JD88" s="43"/>
      <c r="JE88" s="43"/>
      <c r="JF88" s="43"/>
      <c r="JG88" s="43"/>
      <c r="JH88" s="43"/>
      <c r="JI88" s="43"/>
      <c r="JJ88" s="43"/>
      <c r="JK88" s="43"/>
      <c r="JL88" s="43"/>
      <c r="JM88" s="43"/>
      <c r="JN88" s="43"/>
      <c r="JO88" s="43"/>
      <c r="JP88" s="43"/>
      <c r="JQ88" s="43"/>
      <c r="JR88" s="43"/>
      <c r="JS88" s="43"/>
      <c r="JT88" s="43"/>
      <c r="JU88" s="43"/>
      <c r="JV88" s="43"/>
      <c r="JW88" s="43"/>
      <c r="JX88" s="43"/>
      <c r="JY88" s="43"/>
      <c r="JZ88" s="43"/>
      <c r="KA88" s="43"/>
      <c r="KB88" s="43"/>
      <c r="KC88" s="43"/>
      <c r="KD88" s="43"/>
      <c r="KE88" s="43"/>
      <c r="KF88" s="43"/>
      <c r="KG88" s="43"/>
      <c r="KH88" s="43"/>
      <c r="KI88" s="43"/>
      <c r="KJ88" s="43"/>
      <c r="KK88" s="43"/>
      <c r="KL88" s="43"/>
      <c r="KM88" s="43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  <c r="OR88" s="43"/>
      <c r="OS88" s="43"/>
      <c r="OT88" s="43"/>
      <c r="OU88" s="43"/>
      <c r="OV88" s="43"/>
      <c r="OW88" s="43"/>
      <c r="OX88" s="43"/>
      <c r="OY88" s="43"/>
      <c r="OZ88" s="43"/>
      <c r="PA88" s="43"/>
      <c r="PB88" s="43"/>
      <c r="PC88" s="43"/>
      <c r="PD88" s="43"/>
      <c r="PE88" s="43"/>
      <c r="PF88" s="43"/>
      <c r="PG88" s="43"/>
      <c r="PH88" s="43"/>
      <c r="PI88" s="43"/>
      <c r="PJ88" s="43"/>
      <c r="PK88" s="43"/>
      <c r="PL88" s="43"/>
      <c r="PM88" s="43"/>
      <c r="PN88" s="43"/>
      <c r="PO88" s="43"/>
      <c r="PP88" s="43"/>
      <c r="PQ88" s="43"/>
      <c r="PR88" s="43"/>
      <c r="PS88" s="43"/>
      <c r="PT88" s="43"/>
      <c r="PU88" s="43"/>
      <c r="PV88" s="43"/>
      <c r="PW88" s="43"/>
      <c r="PX88" s="43"/>
      <c r="PY88" s="43"/>
      <c r="PZ88" s="43"/>
      <c r="QA88" s="43"/>
      <c r="QB88" s="43"/>
      <c r="QC88" s="43"/>
      <c r="QD88" s="43"/>
      <c r="QE88" s="43"/>
      <c r="QF88" s="43"/>
      <c r="QG88" s="43"/>
      <c r="QH88" s="43"/>
      <c r="QI88" s="43"/>
      <c r="QJ88" s="43"/>
      <c r="QK88" s="43"/>
      <c r="QL88" s="43"/>
      <c r="QM88" s="43"/>
      <c r="QN88" s="43"/>
      <c r="QO88" s="43"/>
      <c r="QP88" s="43"/>
      <c r="QQ88" s="43"/>
      <c r="QR88" s="43"/>
      <c r="QS88" s="43"/>
      <c r="QT88" s="43"/>
      <c r="QU88" s="43"/>
      <c r="QV88" s="43"/>
      <c r="QW88" s="43"/>
      <c r="QX88" s="43"/>
      <c r="QY88" s="43"/>
      <c r="QZ88" s="43"/>
      <c r="RA88" s="43"/>
      <c r="RB88" s="43"/>
      <c r="RC88" s="43"/>
      <c r="RD88" s="43"/>
      <c r="RE88" s="43"/>
      <c r="RF88" s="43"/>
      <c r="RG88" s="43"/>
      <c r="RH88" s="43"/>
      <c r="RI88" s="43"/>
      <c r="RJ88" s="43"/>
      <c r="RK88" s="43"/>
      <c r="RL88" s="43"/>
      <c r="RM88" s="43"/>
      <c r="RN88" s="43"/>
      <c r="RO88" s="43"/>
      <c r="RP88" s="43"/>
      <c r="RQ88" s="43"/>
      <c r="RR88" s="43"/>
      <c r="RS88" s="43"/>
      <c r="RT88" s="43"/>
      <c r="RU88" s="43"/>
      <c r="RV88" s="43"/>
      <c r="RW88" s="43"/>
      <c r="RX88" s="43"/>
      <c r="RY88" s="43"/>
      <c r="RZ88" s="43"/>
      <c r="SA88" s="43"/>
      <c r="SB88" s="43"/>
      <c r="SC88" s="43"/>
      <c r="SD88" s="43"/>
      <c r="SE88" s="43"/>
      <c r="SF88" s="43"/>
      <c r="SG88" s="43"/>
      <c r="SH88" s="43"/>
      <c r="SI88" s="43"/>
      <c r="SJ88" s="43"/>
      <c r="SK88" s="43"/>
      <c r="SL88" s="43"/>
      <c r="SM88" s="43"/>
      <c r="SN88" s="43"/>
      <c r="SO88" s="43"/>
      <c r="SP88" s="43"/>
      <c r="SQ88" s="43"/>
      <c r="SR88" s="43"/>
      <c r="SS88" s="43"/>
      <c r="ST88" s="43"/>
      <c r="SU88" s="43"/>
      <c r="SV88" s="43"/>
      <c r="SW88" s="43"/>
      <c r="SX88" s="43"/>
      <c r="SY88" s="43"/>
      <c r="SZ88" s="43"/>
      <c r="TA88" s="43"/>
      <c r="TB88" s="43"/>
      <c r="TC88" s="43"/>
      <c r="TD88" s="43"/>
      <c r="TE88" s="43"/>
      <c r="TF88" s="43"/>
      <c r="TG88" s="43"/>
      <c r="TH88" s="43"/>
      <c r="TI88" s="43"/>
      <c r="TJ88" s="43"/>
      <c r="TK88" s="43"/>
      <c r="TL88" s="43"/>
      <c r="TM88" s="43"/>
      <c r="TN88" s="43"/>
      <c r="TO88" s="43"/>
      <c r="TP88" s="43"/>
      <c r="TQ88" s="43"/>
      <c r="TR88" s="43"/>
      <c r="TS88" s="43"/>
      <c r="TT88" s="43"/>
      <c r="TU88" s="43"/>
      <c r="TV88" s="43"/>
      <c r="TW88" s="43"/>
      <c r="TX88" s="43"/>
      <c r="TY88" s="43"/>
      <c r="TZ88" s="43"/>
      <c r="UA88" s="43"/>
      <c r="UB88" s="43"/>
      <c r="UC88" s="43"/>
      <c r="UD88" s="43"/>
      <c r="UE88" s="43"/>
      <c r="UF88" s="43"/>
      <c r="UG88" s="43"/>
      <c r="UH88" s="43"/>
      <c r="UI88" s="43"/>
      <c r="UJ88" s="43"/>
      <c r="UK88" s="43"/>
      <c r="UL88" s="43"/>
      <c r="UM88" s="43"/>
      <c r="UN88" s="43"/>
      <c r="UO88" s="43"/>
      <c r="UP88" s="43"/>
      <c r="UQ88" s="43"/>
      <c r="UR88" s="43"/>
      <c r="US88" s="43"/>
      <c r="UT88" s="43"/>
      <c r="UU88" s="43"/>
      <c r="UV88" s="43"/>
      <c r="UW88" s="43"/>
      <c r="UX88" s="43"/>
      <c r="UY88" s="43"/>
      <c r="UZ88" s="43"/>
      <c r="VA88" s="43"/>
      <c r="VB88" s="43"/>
      <c r="VC88" s="43"/>
      <c r="VD88" s="43"/>
      <c r="VE88" s="43"/>
      <c r="VF88" s="43"/>
      <c r="VG88" s="43"/>
      <c r="VH88" s="43"/>
      <c r="VI88" s="43"/>
      <c r="VJ88" s="43"/>
      <c r="VK88" s="43"/>
      <c r="VL88" s="43"/>
      <c r="VM88" s="43"/>
      <c r="VN88" s="43"/>
      <c r="VO88" s="43"/>
      <c r="VP88" s="43"/>
      <c r="VQ88" s="43"/>
      <c r="VR88" s="43"/>
      <c r="VS88" s="43"/>
      <c r="VT88" s="43"/>
      <c r="VU88" s="43"/>
      <c r="VV88" s="43"/>
      <c r="VW88" s="43"/>
      <c r="VX88" s="43"/>
      <c r="VY88" s="43"/>
      <c r="VZ88" s="43"/>
      <c r="WA88" s="43"/>
      <c r="WB88" s="43"/>
      <c r="WC88" s="43"/>
      <c r="WD88" s="43"/>
      <c r="WE88" s="43"/>
      <c r="WF88" s="43"/>
      <c r="WG88" s="43"/>
      <c r="WH88" s="43"/>
      <c r="WI88" s="43"/>
      <c r="WJ88" s="43"/>
      <c r="WK88" s="43"/>
      <c r="WL88" s="43"/>
      <c r="WM88" s="43"/>
      <c r="WN88" s="43"/>
      <c r="WO88" s="43"/>
      <c r="WP88" s="43"/>
      <c r="WQ88" s="43"/>
      <c r="WR88" s="43"/>
      <c r="WS88" s="43"/>
      <c r="WT88" s="43"/>
      <c r="WU88" s="43"/>
      <c r="WV88" s="43"/>
      <c r="WW88" s="43"/>
      <c r="WX88" s="43"/>
      <c r="WY88" s="43"/>
      <c r="WZ88" s="43"/>
      <c r="XA88" s="43"/>
      <c r="XB88" s="43"/>
      <c r="XC88" s="43"/>
      <c r="XD88" s="43"/>
      <c r="XE88" s="43"/>
      <c r="XF88" s="43"/>
      <c r="XG88" s="43"/>
      <c r="XH88" s="43"/>
      <c r="XI88" s="43"/>
      <c r="XJ88" s="43"/>
      <c r="XK88" s="43"/>
      <c r="XL88" s="43"/>
      <c r="XM88" s="43"/>
      <c r="XN88" s="43"/>
      <c r="XO88" s="43"/>
      <c r="XP88" s="43"/>
      <c r="XQ88" s="43"/>
      <c r="XR88" s="43"/>
      <c r="XS88" s="43"/>
      <c r="XT88" s="43"/>
      <c r="XU88" s="43"/>
      <c r="XV88" s="43"/>
      <c r="XW88" s="43"/>
      <c r="XX88" s="43"/>
      <c r="XY88" s="43"/>
      <c r="XZ88" s="43"/>
      <c r="YA88" s="43"/>
      <c r="YB88" s="43"/>
      <c r="YC88" s="43"/>
      <c r="YD88" s="43"/>
      <c r="YE88" s="43"/>
      <c r="YF88" s="43"/>
      <c r="YG88" s="43"/>
      <c r="YH88" s="43"/>
      <c r="YI88" s="43"/>
      <c r="YJ88" s="43"/>
      <c r="YK88" s="43"/>
      <c r="YL88" s="43"/>
      <c r="YM88" s="43"/>
      <c r="YN88" s="43"/>
      <c r="YO88" s="43"/>
      <c r="YP88" s="43"/>
      <c r="YQ88" s="43"/>
      <c r="YR88" s="43"/>
      <c r="YS88" s="43"/>
      <c r="YT88" s="43"/>
      <c r="YU88" s="43"/>
      <c r="YV88" s="43"/>
      <c r="YW88" s="43"/>
      <c r="YX88" s="43"/>
      <c r="YY88" s="43"/>
      <c r="YZ88" s="43"/>
      <c r="ZA88" s="43"/>
      <c r="ZB88" s="43"/>
      <c r="ZC88" s="43"/>
      <c r="ZD88" s="43"/>
      <c r="ZE88" s="43"/>
      <c r="ZF88" s="43"/>
      <c r="ZG88" s="43"/>
      <c r="ZH88" s="43"/>
      <c r="ZI88" s="43"/>
      <c r="ZJ88" s="43"/>
      <c r="ZK88" s="43"/>
      <c r="ZL88" s="43"/>
      <c r="ZM88" s="43"/>
      <c r="ZN88" s="43"/>
      <c r="ZO88" s="43"/>
      <c r="ZP88" s="43"/>
      <c r="ZQ88" s="43"/>
      <c r="ZR88" s="43"/>
      <c r="ZS88" s="43"/>
      <c r="ZT88" s="43"/>
      <c r="ZU88" s="43"/>
      <c r="ZV88" s="43"/>
      <c r="ZW88" s="43"/>
      <c r="ZX88" s="43"/>
      <c r="ZY88" s="43"/>
      <c r="ZZ88" s="43"/>
      <c r="AAA88" s="43"/>
      <c r="AAB88" s="43"/>
      <c r="AAC88" s="43"/>
      <c r="AAD88" s="43"/>
      <c r="AAE88" s="43"/>
      <c r="AAF88" s="43"/>
      <c r="AAG88" s="43"/>
      <c r="AAH88" s="43"/>
      <c r="AAI88" s="43"/>
      <c r="AAJ88" s="43"/>
      <c r="AAK88" s="43"/>
      <c r="AAL88" s="43"/>
      <c r="AAM88" s="43"/>
      <c r="AAN88" s="43"/>
      <c r="AAO88" s="43"/>
      <c r="AAP88" s="43"/>
      <c r="AAQ88" s="43"/>
      <c r="AAR88" s="43"/>
      <c r="AAS88" s="43"/>
      <c r="AAT88" s="43"/>
      <c r="AAU88" s="43"/>
      <c r="AAV88" s="43"/>
      <c r="AAW88" s="43"/>
      <c r="AAX88" s="43"/>
      <c r="AAY88" s="43"/>
      <c r="AAZ88" s="43"/>
      <c r="ABA88" s="43"/>
      <c r="ABB88" s="43"/>
      <c r="ABC88" s="43"/>
      <c r="ABD88" s="43"/>
      <c r="ABE88" s="43"/>
      <c r="ABF88" s="43"/>
      <c r="ABG88" s="43"/>
      <c r="ABH88" s="43"/>
      <c r="ABI88" s="43"/>
      <c r="ABJ88" s="43"/>
      <c r="ABK88" s="43"/>
      <c r="ABL88" s="43"/>
      <c r="ABM88" s="43"/>
      <c r="ABN88" s="43"/>
      <c r="ABO88" s="43"/>
      <c r="ABP88" s="43"/>
      <c r="ABQ88" s="43"/>
      <c r="ABR88" s="43"/>
      <c r="ABS88" s="43"/>
      <c r="ABT88" s="43"/>
      <c r="ABU88" s="43"/>
      <c r="ABV88" s="43"/>
      <c r="ABW88" s="43"/>
      <c r="ABX88" s="43"/>
      <c r="ABY88" s="43"/>
      <c r="ABZ88" s="43"/>
      <c r="ACA88" s="43"/>
      <c r="ACB88" s="43"/>
      <c r="ACC88" s="43"/>
      <c r="ACD88" s="43"/>
      <c r="ACE88" s="43"/>
      <c r="ACF88" s="43"/>
      <c r="ACG88" s="43"/>
      <c r="ACH88" s="43"/>
      <c r="ACI88" s="43"/>
      <c r="ACJ88" s="43"/>
      <c r="ACK88" s="43"/>
      <c r="ACL88" s="43"/>
      <c r="ACM88" s="43"/>
      <c r="ACN88" s="43"/>
      <c r="ACO88" s="43"/>
      <c r="ACP88" s="43"/>
      <c r="ACQ88" s="43"/>
      <c r="ACR88" s="43"/>
      <c r="ACS88" s="43"/>
      <c r="ACT88" s="43"/>
      <c r="ACU88" s="43"/>
      <c r="ACV88" s="43"/>
      <c r="ACW88" s="43"/>
      <c r="ACX88" s="43"/>
      <c r="ACY88" s="43"/>
      <c r="ACZ88" s="43"/>
      <c r="ADA88" s="43"/>
      <c r="ADB88" s="43"/>
      <c r="ADC88" s="43"/>
      <c r="ADD88" s="43"/>
      <c r="ADE88" s="43"/>
      <c r="ADF88" s="43"/>
      <c r="ADG88" s="43"/>
      <c r="ADH88" s="43"/>
      <c r="ADI88" s="43"/>
      <c r="ADJ88" s="43"/>
      <c r="ADK88" s="43"/>
      <c r="ADL88" s="43"/>
      <c r="ADM88" s="43"/>
      <c r="ADN88" s="43"/>
      <c r="ADO88" s="43"/>
      <c r="ADP88" s="43"/>
      <c r="ADQ88" s="43"/>
      <c r="ADR88" s="43"/>
      <c r="ADS88" s="43"/>
      <c r="ADT88" s="43"/>
      <c r="ADU88" s="43"/>
      <c r="ADV88" s="43"/>
      <c r="ADW88" s="43"/>
      <c r="ADX88" s="43"/>
      <c r="ADY88" s="43"/>
      <c r="ADZ88" s="43"/>
      <c r="AEA88" s="43"/>
      <c r="AEB88" s="43"/>
      <c r="AEC88" s="43"/>
      <c r="AED88" s="43"/>
      <c r="AEE88" s="43"/>
      <c r="AEF88" s="43"/>
      <c r="AEG88" s="43"/>
      <c r="AEH88" s="43"/>
      <c r="AEI88" s="43"/>
      <c r="AEJ88" s="43"/>
      <c r="AEK88" s="43"/>
      <c r="AEL88" s="43"/>
      <c r="AEM88" s="43"/>
      <c r="AEN88" s="43"/>
      <c r="AEO88" s="43"/>
      <c r="AEP88" s="43"/>
      <c r="AEQ88" s="43"/>
      <c r="AER88" s="43"/>
      <c r="AES88" s="43"/>
      <c r="AET88" s="43"/>
      <c r="AEU88" s="43"/>
      <c r="AEV88" s="43"/>
      <c r="AEW88" s="43"/>
      <c r="AEX88" s="43"/>
      <c r="AEY88" s="43"/>
      <c r="AEZ88" s="43"/>
      <c r="AFA88" s="43"/>
      <c r="AFB88" s="43"/>
      <c r="AFC88" s="43"/>
      <c r="AFD88" s="43"/>
      <c r="AFE88" s="43"/>
      <c r="AFF88" s="43"/>
      <c r="AFG88" s="43"/>
      <c r="AFH88" s="43"/>
      <c r="AFI88" s="43"/>
      <c r="AFJ88" s="43"/>
      <c r="AFK88" s="43"/>
      <c r="AFL88" s="43"/>
      <c r="AFM88" s="43"/>
      <c r="AFN88" s="43"/>
      <c r="AFO88" s="43"/>
      <c r="AFP88" s="43"/>
      <c r="AFQ88" s="43"/>
      <c r="AFR88" s="43"/>
      <c r="AFS88" s="43"/>
      <c r="AFT88" s="43"/>
      <c r="AFU88" s="43"/>
      <c r="AFV88" s="43"/>
      <c r="AFW88" s="43"/>
      <c r="AFX88" s="43"/>
      <c r="AFY88" s="43"/>
      <c r="AFZ88" s="43"/>
      <c r="AGA88" s="43"/>
      <c r="AGB88" s="43"/>
      <c r="AGC88" s="43"/>
      <c r="AGD88" s="43"/>
      <c r="AGE88" s="43"/>
      <c r="AGF88" s="43"/>
      <c r="AGG88" s="43"/>
      <c r="AGH88" s="43"/>
      <c r="AGI88" s="43"/>
      <c r="AGJ88" s="43"/>
      <c r="AGK88" s="43"/>
      <c r="AGL88" s="43"/>
      <c r="AGM88" s="43"/>
      <c r="AGN88" s="43"/>
      <c r="AGO88" s="43"/>
      <c r="AGP88" s="43"/>
      <c r="AGQ88" s="43"/>
      <c r="AGR88" s="43"/>
      <c r="AGS88" s="43"/>
      <c r="AGT88" s="43"/>
      <c r="AGU88" s="43"/>
      <c r="AGV88" s="43"/>
      <c r="AGW88" s="43"/>
      <c r="AGX88" s="43"/>
      <c r="AGY88" s="43"/>
      <c r="AGZ88" s="43"/>
      <c r="AHA88" s="43"/>
      <c r="AHB88" s="43"/>
      <c r="AHC88" s="43"/>
      <c r="AHD88" s="43"/>
      <c r="AHE88" s="43"/>
      <c r="AHF88" s="43"/>
      <c r="AHG88" s="43"/>
      <c r="AHH88" s="43"/>
      <c r="AHI88" s="43"/>
      <c r="AHJ88" s="43"/>
      <c r="AHK88" s="43"/>
      <c r="AHL88" s="43"/>
      <c r="AHM88" s="43"/>
      <c r="AHN88" s="43"/>
      <c r="AHO88" s="43"/>
      <c r="AHP88" s="43"/>
      <c r="AHQ88" s="43"/>
      <c r="AHR88" s="43"/>
      <c r="AHS88" s="43"/>
      <c r="AHT88" s="43"/>
      <c r="AHU88" s="43"/>
      <c r="AHV88" s="43"/>
      <c r="AHW88" s="43"/>
      <c r="AHX88" s="43"/>
      <c r="AHY88" s="43"/>
      <c r="AHZ88" s="43"/>
      <c r="AIA88" s="43"/>
      <c r="AIB88" s="43"/>
      <c r="AIC88" s="43"/>
      <c r="AID88" s="43"/>
      <c r="AIE88" s="43"/>
      <c r="AIF88" s="43"/>
      <c r="AIG88" s="43"/>
      <c r="AIH88" s="43"/>
      <c r="AII88" s="43"/>
      <c r="AIJ88" s="43"/>
      <c r="AIK88" s="43"/>
      <c r="AIL88" s="43"/>
      <c r="AIM88" s="43"/>
      <c r="AIN88" s="43"/>
      <c r="AIO88" s="43"/>
      <c r="AIP88" s="43"/>
      <c r="AIQ88" s="43"/>
      <c r="AIR88" s="43"/>
      <c r="AIS88" s="43"/>
      <c r="AIT88" s="43"/>
      <c r="AIU88" s="43"/>
      <c r="AIV88" s="43"/>
      <c r="AIW88" s="43"/>
      <c r="AIX88" s="43"/>
      <c r="AIY88" s="43"/>
      <c r="AIZ88" s="43"/>
      <c r="AJA88" s="43"/>
      <c r="AJB88" s="43"/>
      <c r="AJC88" s="43"/>
      <c r="AJD88" s="43"/>
      <c r="AJE88" s="43"/>
      <c r="AJF88" s="43"/>
      <c r="AJG88" s="43"/>
      <c r="AJH88" s="43"/>
      <c r="AJI88" s="43"/>
      <c r="AJJ88" s="43"/>
      <c r="AJK88" s="43"/>
      <c r="AJL88" s="43"/>
      <c r="AJM88" s="43"/>
      <c r="AJN88" s="43"/>
      <c r="AJO88" s="43"/>
      <c r="AJP88" s="43"/>
      <c r="AJQ88" s="43"/>
      <c r="AJR88" s="43"/>
      <c r="AJS88" s="43"/>
      <c r="AJT88" s="43"/>
      <c r="AJU88" s="43"/>
      <c r="AJV88" s="43"/>
      <c r="AJW88" s="43"/>
      <c r="AJX88" s="43"/>
      <c r="AJY88" s="43"/>
      <c r="AJZ88" s="43"/>
      <c r="AKA88" s="43"/>
      <c r="AKB88" s="43"/>
      <c r="AKC88" s="43"/>
      <c r="AKD88" s="43"/>
      <c r="AKE88" s="43"/>
      <c r="AKF88" s="43"/>
      <c r="AKG88" s="43"/>
      <c r="AKH88" s="43"/>
      <c r="AKI88" s="43"/>
      <c r="AKJ88" s="43"/>
      <c r="AKK88" s="43"/>
      <c r="AKL88" s="43"/>
      <c r="AKM88" s="43"/>
      <c r="AKN88" s="43"/>
      <c r="AKO88" s="43"/>
      <c r="AKP88" s="43"/>
      <c r="AKQ88" s="43"/>
      <c r="AKR88" s="43"/>
      <c r="AKS88" s="43"/>
      <c r="AKT88" s="43"/>
      <c r="AKU88" s="43"/>
      <c r="AKV88" s="43"/>
      <c r="AKW88" s="43"/>
      <c r="AKX88" s="43"/>
      <c r="AKY88" s="43"/>
      <c r="AKZ88" s="43"/>
      <c r="ALA88" s="43"/>
      <c r="ALB88" s="43"/>
      <c r="ALC88" s="43"/>
      <c r="ALD88" s="43"/>
      <c r="ALE88" s="43"/>
      <c r="ALF88" s="43"/>
      <c r="ALG88" s="43"/>
      <c r="ALH88" s="43"/>
      <c r="ALI88" s="43"/>
      <c r="ALJ88" s="43"/>
      <c r="ALK88" s="43"/>
      <c r="ALL88" s="43"/>
      <c r="ALM88" s="43"/>
      <c r="ALN88" s="43"/>
      <c r="ALO88" s="43"/>
      <c r="ALP88" s="43"/>
      <c r="ALQ88" s="43"/>
      <c r="ALR88" s="43"/>
      <c r="ALS88" s="43"/>
      <c r="ALT88" s="43"/>
      <c r="ALU88" s="43"/>
      <c r="ALV88" s="43"/>
      <c r="ALW88" s="43"/>
      <c r="ALX88" s="43"/>
      <c r="ALY88" s="43"/>
    </row>
    <row r="89" spans="1:1013" ht="20.100000000000001" customHeight="1">
      <c r="F89" s="19">
        <f>SUM(F3:F88)</f>
        <v>47217.37</v>
      </c>
    </row>
    <row r="90" spans="1:1013" ht="20.100000000000001" customHeight="1">
      <c r="F90" s="26"/>
    </row>
    <row r="91" spans="1:1013" ht="20.100000000000001" customHeight="1">
      <c r="F91" s="26"/>
    </row>
    <row r="92" spans="1:1013" ht="20.100000000000001" customHeight="1">
      <c r="F92" s="26"/>
    </row>
    <row r="93" spans="1:1013" ht="20.100000000000001" customHeight="1">
      <c r="F93" s="26"/>
    </row>
    <row r="94" spans="1:1013" ht="20.100000000000001" customHeight="1">
      <c r="F94" s="26"/>
    </row>
    <row r="95" spans="1:1013" ht="20.100000000000001" customHeight="1">
      <c r="F95" s="26"/>
    </row>
    <row r="96" spans="1:1013" ht="20.100000000000001" customHeight="1">
      <c r="F96" s="26"/>
    </row>
    <row r="97" spans="6:6" ht="20.100000000000001" customHeight="1">
      <c r="F97" s="26"/>
    </row>
    <row r="98" spans="6:6" ht="20.100000000000001" customHeight="1">
      <c r="F98" s="26"/>
    </row>
    <row r="99" spans="6:6" ht="20.100000000000001" customHeight="1">
      <c r="F99" s="26"/>
    </row>
    <row r="100" spans="6:6" ht="20.100000000000001" customHeight="1">
      <c r="F100" s="26"/>
    </row>
    <row r="101" spans="6:6" ht="20.100000000000001" customHeight="1">
      <c r="F101" s="26"/>
    </row>
    <row r="102" spans="6:6" ht="20.100000000000001" customHeight="1">
      <c r="F102" s="26"/>
    </row>
    <row r="103" spans="6:6" ht="20.100000000000001" customHeight="1">
      <c r="F103" s="26"/>
    </row>
    <row r="104" spans="6:6" ht="20.100000000000001" customHeight="1">
      <c r="F104" s="26"/>
    </row>
    <row r="105" spans="6:6" ht="20.100000000000001" customHeight="1">
      <c r="F105" s="26"/>
    </row>
    <row r="106" spans="6:6" ht="20.100000000000001" customHeight="1">
      <c r="F106" s="26"/>
    </row>
    <row r="107" spans="6:6" ht="20.100000000000001" customHeight="1">
      <c r="F107" s="26"/>
    </row>
    <row r="108" spans="6:6" ht="20.100000000000001" customHeight="1">
      <c r="F108" s="26"/>
    </row>
    <row r="109" spans="6:6" ht="20.100000000000001" customHeight="1">
      <c r="F109" s="26"/>
    </row>
    <row r="110" spans="6:6" ht="20.100000000000001" customHeight="1">
      <c r="F110" s="26"/>
    </row>
    <row r="111" spans="6:6" ht="20.100000000000001" customHeight="1">
      <c r="F111" s="26"/>
    </row>
    <row r="112" spans="6:6" ht="20.100000000000001" customHeight="1">
      <c r="F112" s="26"/>
    </row>
    <row r="113" spans="6:6" ht="20.100000000000001" customHeight="1">
      <c r="F113" s="26"/>
    </row>
  </sheetData>
  <sortState ref="A3:F94">
    <sortCondition ref="A3"/>
  </sortState>
  <pageMargins left="0.19645669291338599" right="0.19645669291338599" top="0.78740157480315009" bottom="0.78740157480315009" header="0.39370078740157505" footer="0.39370078740157505"/>
  <pageSetup paperSize="9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65"/>
  <sheetViews>
    <sheetView topLeftCell="A10" workbookViewId="0">
      <selection activeCell="K1" sqref="K1"/>
    </sheetView>
  </sheetViews>
  <sheetFormatPr defaultRowHeight="14.25"/>
  <cols>
    <col min="1" max="1" width="40.25" style="5" customWidth="1"/>
    <col min="2" max="2" width="6.125" style="5" customWidth="1"/>
    <col min="3" max="3" width="3.375" style="5" customWidth="1"/>
    <col min="4" max="4" width="8.5" style="5" customWidth="1"/>
    <col min="5" max="5" width="8.25" style="5" customWidth="1"/>
    <col min="6" max="6" width="13.625" style="5" customWidth="1"/>
    <col min="7" max="1013" width="8" style="5" customWidth="1"/>
    <col min="1014" max="1014" width="9" customWidth="1"/>
  </cols>
  <sheetData>
    <row r="1" spans="1:1013" ht="147" customHeight="1">
      <c r="A1" s="55" t="s">
        <v>15</v>
      </c>
      <c r="B1" s="56" t="s">
        <v>0</v>
      </c>
      <c r="C1" s="56" t="s">
        <v>1</v>
      </c>
      <c r="D1" s="57" t="s">
        <v>390</v>
      </c>
      <c r="E1" s="87" t="s">
        <v>3</v>
      </c>
      <c r="F1" s="88" t="s">
        <v>4</v>
      </c>
    </row>
    <row r="2" spans="1:1013" s="10" customFormat="1" ht="15.75">
      <c r="A2" s="101" t="s">
        <v>327</v>
      </c>
      <c r="B2" s="123"/>
      <c r="C2" s="124"/>
      <c r="D2" s="124"/>
      <c r="E2" s="124"/>
      <c r="F2" s="124"/>
    </row>
    <row r="3" spans="1:1013" s="44" customFormat="1" ht="20.100000000000001" customHeight="1">
      <c r="A3" s="95" t="s">
        <v>131</v>
      </c>
      <c r="B3" s="67" t="s">
        <v>9</v>
      </c>
      <c r="C3" s="67">
        <v>1</v>
      </c>
      <c r="D3" s="81">
        <v>0.16</v>
      </c>
      <c r="E3" s="69">
        <v>16000</v>
      </c>
      <c r="F3" s="81">
        <f t="shared" ref="F3:F34" si="0">D3*E3</f>
        <v>2560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</row>
    <row r="4" spans="1:1013" s="44" customFormat="1" ht="20.100000000000001" customHeight="1">
      <c r="A4" s="95" t="s">
        <v>160</v>
      </c>
      <c r="B4" s="67" t="s">
        <v>9</v>
      </c>
      <c r="C4" s="67">
        <v>1</v>
      </c>
      <c r="D4" s="81">
        <v>0.55000000000000004</v>
      </c>
      <c r="E4" s="69">
        <v>4600</v>
      </c>
      <c r="F4" s="81">
        <f t="shared" si="0"/>
        <v>2530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</row>
    <row r="5" spans="1:1013" s="44" customFormat="1" ht="20.100000000000001" customHeight="1">
      <c r="A5" s="95" t="s">
        <v>130</v>
      </c>
      <c r="B5" s="67" t="s">
        <v>9</v>
      </c>
      <c r="C5" s="67">
        <v>1</v>
      </c>
      <c r="D5" s="81">
        <v>0.16</v>
      </c>
      <c r="E5" s="69">
        <v>26000</v>
      </c>
      <c r="F5" s="81">
        <f t="shared" si="0"/>
        <v>4160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</row>
    <row r="6" spans="1:1013" s="44" customFormat="1" ht="20.100000000000001" customHeight="1">
      <c r="A6" s="95" t="s">
        <v>159</v>
      </c>
      <c r="B6" s="67" t="s">
        <v>9</v>
      </c>
      <c r="C6" s="67">
        <v>1</v>
      </c>
      <c r="D6" s="81">
        <v>0.55000000000000004</v>
      </c>
      <c r="E6" s="69">
        <v>6500</v>
      </c>
      <c r="F6" s="81">
        <f t="shared" si="0"/>
        <v>3575.0000000000005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</row>
    <row r="7" spans="1:1013" s="44" customFormat="1" ht="20.100000000000001" customHeight="1">
      <c r="A7" s="95" t="s">
        <v>224</v>
      </c>
      <c r="B7" s="67" t="s">
        <v>9</v>
      </c>
      <c r="C7" s="67">
        <v>1</v>
      </c>
      <c r="D7" s="81">
        <v>20.2</v>
      </c>
      <c r="E7" s="69">
        <v>65</v>
      </c>
      <c r="F7" s="81">
        <f t="shared" si="0"/>
        <v>1313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</row>
    <row r="8" spans="1:1013" s="44" customFormat="1" ht="20.100000000000001" customHeight="1">
      <c r="A8" s="95" t="s">
        <v>223</v>
      </c>
      <c r="B8" s="66" t="s">
        <v>9</v>
      </c>
      <c r="C8" s="67">
        <v>1</v>
      </c>
      <c r="D8" s="81">
        <v>17.5</v>
      </c>
      <c r="E8" s="69">
        <v>66</v>
      </c>
      <c r="F8" s="81">
        <f t="shared" si="0"/>
        <v>1155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</row>
    <row r="9" spans="1:1013" s="44" customFormat="1" ht="20.100000000000001" customHeight="1">
      <c r="A9" s="95" t="s">
        <v>235</v>
      </c>
      <c r="B9" s="66" t="s">
        <v>9</v>
      </c>
      <c r="C9" s="67">
        <v>1</v>
      </c>
      <c r="D9" s="81">
        <v>13.7</v>
      </c>
      <c r="E9" s="69">
        <v>195</v>
      </c>
      <c r="F9" s="81">
        <f t="shared" si="0"/>
        <v>2671.5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</row>
    <row r="10" spans="1:1013" s="44" customFormat="1" ht="20.100000000000001" customHeight="1">
      <c r="A10" s="95" t="s">
        <v>168</v>
      </c>
      <c r="B10" s="66" t="s">
        <v>9</v>
      </c>
      <c r="C10" s="67">
        <v>1</v>
      </c>
      <c r="D10" s="81">
        <v>1.1000000000000001</v>
      </c>
      <c r="E10" s="69">
        <v>950</v>
      </c>
      <c r="F10" s="81">
        <f t="shared" si="0"/>
        <v>1045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3"/>
      <c r="ALN10" s="43"/>
      <c r="ALO10" s="43"/>
      <c r="ALP10" s="43"/>
      <c r="ALQ10" s="43"/>
      <c r="ALR10" s="43"/>
      <c r="ALS10" s="43"/>
      <c r="ALT10" s="43"/>
      <c r="ALU10" s="43"/>
      <c r="ALV10" s="43"/>
      <c r="ALW10" s="43"/>
      <c r="ALX10" s="43"/>
      <c r="ALY10" s="43"/>
    </row>
    <row r="11" spans="1:1013" s="44" customFormat="1" ht="20.100000000000001" customHeight="1">
      <c r="A11" s="95" t="s">
        <v>166</v>
      </c>
      <c r="B11" s="66" t="s">
        <v>9</v>
      </c>
      <c r="C11" s="67">
        <v>1</v>
      </c>
      <c r="D11" s="81">
        <v>0.9</v>
      </c>
      <c r="E11" s="69">
        <v>384</v>
      </c>
      <c r="F11" s="81">
        <f t="shared" si="0"/>
        <v>345.6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3"/>
      <c r="ALN11" s="43"/>
      <c r="ALO11" s="43"/>
      <c r="ALP11" s="43"/>
      <c r="ALQ11" s="43"/>
      <c r="ALR11" s="43"/>
      <c r="ALS11" s="43"/>
      <c r="ALT11" s="43"/>
      <c r="ALU11" s="43"/>
      <c r="ALV11" s="43"/>
      <c r="ALW11" s="43"/>
      <c r="ALX11" s="43"/>
      <c r="ALY11" s="43"/>
    </row>
    <row r="12" spans="1:1013" s="44" customFormat="1" ht="20.100000000000001" customHeight="1">
      <c r="A12" s="95" t="s">
        <v>237</v>
      </c>
      <c r="B12" s="66" t="s">
        <v>9</v>
      </c>
      <c r="C12" s="67">
        <v>1</v>
      </c>
      <c r="D12" s="81">
        <v>0.6</v>
      </c>
      <c r="E12" s="69">
        <v>240</v>
      </c>
      <c r="F12" s="81">
        <f t="shared" si="0"/>
        <v>144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</row>
    <row r="13" spans="1:1013" s="44" customFormat="1" ht="20.100000000000001" customHeight="1">
      <c r="A13" s="95" t="s">
        <v>238</v>
      </c>
      <c r="B13" s="67" t="s">
        <v>9</v>
      </c>
      <c r="C13" s="67">
        <v>1</v>
      </c>
      <c r="D13" s="81">
        <v>0.42</v>
      </c>
      <c r="E13" s="69">
        <v>50</v>
      </c>
      <c r="F13" s="81">
        <f>D13*E13</f>
        <v>21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3"/>
      <c r="ALN13" s="43"/>
      <c r="ALO13" s="43"/>
      <c r="ALP13" s="43"/>
      <c r="ALQ13" s="43"/>
      <c r="ALR13" s="43"/>
      <c r="ALS13" s="43"/>
      <c r="ALT13" s="43"/>
      <c r="ALU13" s="43"/>
      <c r="ALV13" s="43"/>
      <c r="ALW13" s="43"/>
      <c r="ALX13" s="43"/>
      <c r="ALY13" s="43"/>
    </row>
    <row r="14" spans="1:1013" s="44" customFormat="1" ht="20.100000000000001" customHeight="1">
      <c r="A14" s="95" t="s">
        <v>225</v>
      </c>
      <c r="B14" s="67" t="s">
        <v>9</v>
      </c>
      <c r="C14" s="67">
        <v>1</v>
      </c>
      <c r="D14" s="81">
        <v>0.8</v>
      </c>
      <c r="E14" s="69">
        <v>200</v>
      </c>
      <c r="F14" s="81">
        <f t="shared" si="0"/>
        <v>160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3"/>
      <c r="ALN14" s="43"/>
      <c r="ALO14" s="43"/>
      <c r="ALP14" s="43"/>
      <c r="ALQ14" s="43"/>
      <c r="ALR14" s="43"/>
      <c r="ALS14" s="43"/>
      <c r="ALT14" s="43"/>
      <c r="ALU14" s="43"/>
      <c r="ALV14" s="43"/>
      <c r="ALW14" s="43"/>
      <c r="ALX14" s="43"/>
      <c r="ALY14" s="43"/>
    </row>
    <row r="15" spans="1:1013" s="44" customFormat="1" ht="20.100000000000001" customHeight="1">
      <c r="A15" s="95" t="s">
        <v>226</v>
      </c>
      <c r="B15" s="67" t="s">
        <v>9</v>
      </c>
      <c r="C15" s="67">
        <v>1</v>
      </c>
      <c r="D15" s="81">
        <v>0.6</v>
      </c>
      <c r="E15" s="69">
        <v>500</v>
      </c>
      <c r="F15" s="81">
        <f t="shared" si="0"/>
        <v>300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3"/>
      <c r="ALN15" s="43"/>
      <c r="ALO15" s="43"/>
      <c r="ALP15" s="43"/>
      <c r="ALQ15" s="43"/>
      <c r="ALR15" s="43"/>
      <c r="ALS15" s="43"/>
      <c r="ALT15" s="43"/>
      <c r="ALU15" s="43"/>
      <c r="ALV15" s="43"/>
      <c r="ALW15" s="43"/>
      <c r="ALX15" s="43"/>
      <c r="ALY15" s="43"/>
    </row>
    <row r="16" spans="1:1013" s="44" customFormat="1" ht="20.100000000000001" customHeight="1">
      <c r="A16" s="95" t="s">
        <v>189</v>
      </c>
      <c r="B16" s="67" t="s">
        <v>9</v>
      </c>
      <c r="C16" s="67">
        <v>1</v>
      </c>
      <c r="D16" s="81">
        <v>1.85</v>
      </c>
      <c r="E16" s="69">
        <v>120</v>
      </c>
      <c r="F16" s="81">
        <f t="shared" si="0"/>
        <v>222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</row>
    <row r="17" spans="1:1013" s="44" customFormat="1" ht="20.100000000000001" customHeight="1">
      <c r="A17" s="95" t="s">
        <v>190</v>
      </c>
      <c r="B17" s="67" t="s">
        <v>9</v>
      </c>
      <c r="C17" s="67">
        <v>1</v>
      </c>
      <c r="D17" s="81">
        <v>1.25</v>
      </c>
      <c r="E17" s="69">
        <v>140</v>
      </c>
      <c r="F17" s="81">
        <f t="shared" si="0"/>
        <v>175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</row>
    <row r="18" spans="1:1013" s="44" customFormat="1" ht="20.100000000000001" customHeight="1">
      <c r="A18" s="95" t="s">
        <v>191</v>
      </c>
      <c r="B18" s="67" t="s">
        <v>9</v>
      </c>
      <c r="C18" s="67">
        <v>1</v>
      </c>
      <c r="D18" s="81">
        <v>0.8</v>
      </c>
      <c r="E18" s="69">
        <v>5000</v>
      </c>
      <c r="F18" s="81">
        <f t="shared" si="0"/>
        <v>4000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</row>
    <row r="19" spans="1:1013" s="44" customFormat="1" ht="20.100000000000001" customHeight="1">
      <c r="A19" s="95" t="s">
        <v>192</v>
      </c>
      <c r="B19" s="66" t="s">
        <v>9</v>
      </c>
      <c r="C19" s="67">
        <v>1</v>
      </c>
      <c r="D19" s="81">
        <v>0.8</v>
      </c>
      <c r="E19" s="69">
        <v>5000</v>
      </c>
      <c r="F19" s="81">
        <f t="shared" si="0"/>
        <v>4000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</row>
    <row r="20" spans="1:1013" s="44" customFormat="1" ht="20.100000000000001" customHeight="1">
      <c r="A20" s="95" t="s">
        <v>222</v>
      </c>
      <c r="B20" s="67" t="s">
        <v>9</v>
      </c>
      <c r="C20" s="67">
        <v>1</v>
      </c>
      <c r="D20" s="81">
        <v>0.8</v>
      </c>
      <c r="E20" s="69">
        <v>200</v>
      </c>
      <c r="F20" s="81">
        <f t="shared" si="0"/>
        <v>160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</row>
    <row r="21" spans="1:1013" s="44" customFormat="1" ht="20.100000000000001" customHeight="1">
      <c r="A21" s="95" t="s">
        <v>221</v>
      </c>
      <c r="B21" s="67" t="s">
        <v>9</v>
      </c>
      <c r="C21" s="67">
        <v>1</v>
      </c>
      <c r="D21" s="81">
        <v>0.49</v>
      </c>
      <c r="E21" s="69">
        <v>250</v>
      </c>
      <c r="F21" s="81">
        <f t="shared" si="0"/>
        <v>122.5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3"/>
      <c r="ALN21" s="43"/>
      <c r="ALO21" s="43"/>
      <c r="ALP21" s="43"/>
      <c r="ALQ21" s="43"/>
      <c r="ALR21" s="43"/>
      <c r="ALS21" s="43"/>
      <c r="ALT21" s="43"/>
      <c r="ALU21" s="43"/>
      <c r="ALV21" s="43"/>
      <c r="ALW21" s="43"/>
      <c r="ALX21" s="43"/>
      <c r="ALY21" s="43"/>
    </row>
    <row r="22" spans="1:1013" s="44" customFormat="1" ht="20.100000000000001" customHeight="1">
      <c r="A22" s="95" t="s">
        <v>239</v>
      </c>
      <c r="B22" s="67" t="s">
        <v>9</v>
      </c>
      <c r="C22" s="67">
        <v>1</v>
      </c>
      <c r="D22" s="81">
        <v>0.9</v>
      </c>
      <c r="E22" s="69">
        <v>10000</v>
      </c>
      <c r="F22" s="81">
        <f t="shared" si="0"/>
        <v>9000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</row>
    <row r="23" spans="1:1013" s="44" customFormat="1" ht="20.100000000000001" customHeight="1">
      <c r="A23" s="95" t="s">
        <v>215</v>
      </c>
      <c r="B23" s="67" t="s">
        <v>9</v>
      </c>
      <c r="C23" s="67">
        <v>1</v>
      </c>
      <c r="D23" s="81">
        <v>0.59</v>
      </c>
      <c r="E23" s="69">
        <v>800</v>
      </c>
      <c r="F23" s="81">
        <f t="shared" si="0"/>
        <v>472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  <c r="AHU23" s="43"/>
      <c r="AHV23" s="43"/>
      <c r="AHW23" s="43"/>
      <c r="AHX23" s="43"/>
      <c r="AHY23" s="43"/>
      <c r="AHZ23" s="43"/>
      <c r="AIA23" s="43"/>
      <c r="AIB23" s="43"/>
      <c r="AIC23" s="43"/>
      <c r="AID23" s="43"/>
      <c r="AIE23" s="43"/>
      <c r="AIF23" s="43"/>
      <c r="AIG23" s="43"/>
      <c r="AIH23" s="43"/>
      <c r="AII23" s="43"/>
      <c r="AIJ23" s="43"/>
      <c r="AIK23" s="43"/>
      <c r="AIL23" s="43"/>
      <c r="AIM23" s="43"/>
      <c r="AIN23" s="43"/>
      <c r="AIO23" s="43"/>
      <c r="AIP23" s="43"/>
      <c r="AIQ23" s="43"/>
      <c r="AIR23" s="43"/>
      <c r="AIS23" s="43"/>
      <c r="AIT23" s="43"/>
      <c r="AIU23" s="43"/>
      <c r="AIV23" s="43"/>
      <c r="AIW23" s="43"/>
      <c r="AIX23" s="43"/>
      <c r="AIY23" s="43"/>
      <c r="AIZ23" s="43"/>
      <c r="AJA23" s="43"/>
      <c r="AJB23" s="43"/>
      <c r="AJC23" s="43"/>
      <c r="AJD23" s="43"/>
      <c r="AJE23" s="43"/>
      <c r="AJF23" s="43"/>
      <c r="AJG23" s="43"/>
      <c r="AJH23" s="43"/>
      <c r="AJI23" s="43"/>
      <c r="AJJ23" s="43"/>
      <c r="AJK23" s="43"/>
      <c r="AJL23" s="43"/>
      <c r="AJM23" s="43"/>
      <c r="AJN23" s="43"/>
      <c r="AJO23" s="43"/>
      <c r="AJP23" s="43"/>
      <c r="AJQ23" s="43"/>
      <c r="AJR23" s="43"/>
      <c r="AJS23" s="43"/>
      <c r="AJT23" s="43"/>
      <c r="AJU23" s="43"/>
      <c r="AJV23" s="43"/>
      <c r="AJW23" s="43"/>
      <c r="AJX23" s="43"/>
      <c r="AJY23" s="43"/>
      <c r="AJZ23" s="43"/>
      <c r="AKA23" s="43"/>
      <c r="AKB23" s="43"/>
      <c r="AKC23" s="43"/>
      <c r="AKD23" s="43"/>
      <c r="AKE23" s="43"/>
      <c r="AKF23" s="43"/>
      <c r="AKG23" s="43"/>
      <c r="AKH23" s="43"/>
      <c r="AKI23" s="43"/>
      <c r="AKJ23" s="43"/>
      <c r="AKK23" s="43"/>
      <c r="AKL23" s="43"/>
      <c r="AKM23" s="43"/>
      <c r="AKN23" s="43"/>
      <c r="AKO23" s="43"/>
      <c r="AKP23" s="43"/>
      <c r="AKQ23" s="43"/>
      <c r="AKR23" s="43"/>
      <c r="AKS23" s="43"/>
      <c r="AKT23" s="43"/>
      <c r="AKU23" s="43"/>
      <c r="AKV23" s="43"/>
      <c r="AKW23" s="43"/>
      <c r="AKX23" s="43"/>
      <c r="AKY23" s="43"/>
      <c r="AKZ23" s="43"/>
      <c r="ALA23" s="43"/>
      <c r="ALB23" s="43"/>
      <c r="ALC23" s="43"/>
      <c r="ALD23" s="43"/>
      <c r="ALE23" s="43"/>
      <c r="ALF23" s="43"/>
      <c r="ALG23" s="43"/>
      <c r="ALH23" s="43"/>
      <c r="ALI23" s="43"/>
      <c r="ALJ23" s="43"/>
      <c r="ALK23" s="43"/>
      <c r="ALL23" s="43"/>
      <c r="ALM23" s="43"/>
      <c r="ALN23" s="43"/>
      <c r="ALO23" s="43"/>
      <c r="ALP23" s="43"/>
      <c r="ALQ23" s="43"/>
      <c r="ALR23" s="43"/>
      <c r="ALS23" s="43"/>
      <c r="ALT23" s="43"/>
      <c r="ALU23" s="43"/>
      <c r="ALV23" s="43"/>
      <c r="ALW23" s="43"/>
      <c r="ALX23" s="43"/>
      <c r="ALY23" s="43"/>
    </row>
    <row r="24" spans="1:1013" s="44" customFormat="1" ht="20.100000000000001" customHeight="1">
      <c r="A24" s="95" t="s">
        <v>216</v>
      </c>
      <c r="B24" s="67" t="s">
        <v>9</v>
      </c>
      <c r="C24" s="67">
        <v>1</v>
      </c>
      <c r="D24" s="81">
        <v>0.55000000000000004</v>
      </c>
      <c r="E24" s="69">
        <v>1000</v>
      </c>
      <c r="F24" s="81">
        <f t="shared" si="0"/>
        <v>550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  <c r="AHU24" s="43"/>
      <c r="AHV24" s="43"/>
      <c r="AHW24" s="43"/>
      <c r="AHX24" s="43"/>
      <c r="AHY24" s="43"/>
      <c r="AHZ24" s="43"/>
      <c r="AIA24" s="43"/>
      <c r="AIB24" s="43"/>
      <c r="AIC24" s="43"/>
      <c r="AID24" s="43"/>
      <c r="AIE24" s="43"/>
      <c r="AIF24" s="43"/>
      <c r="AIG24" s="43"/>
      <c r="AIH24" s="43"/>
      <c r="AII24" s="43"/>
      <c r="AIJ24" s="43"/>
      <c r="AIK24" s="43"/>
      <c r="AIL24" s="43"/>
      <c r="AIM24" s="43"/>
      <c r="AIN24" s="43"/>
      <c r="AIO24" s="43"/>
      <c r="AIP24" s="43"/>
      <c r="AIQ24" s="43"/>
      <c r="AIR24" s="43"/>
      <c r="AIS24" s="43"/>
      <c r="AIT24" s="43"/>
      <c r="AIU24" s="43"/>
      <c r="AIV24" s="43"/>
      <c r="AIW24" s="43"/>
      <c r="AIX24" s="43"/>
      <c r="AIY24" s="43"/>
      <c r="AIZ24" s="43"/>
      <c r="AJA24" s="43"/>
      <c r="AJB24" s="43"/>
      <c r="AJC24" s="43"/>
      <c r="AJD24" s="43"/>
      <c r="AJE24" s="43"/>
      <c r="AJF24" s="43"/>
      <c r="AJG24" s="43"/>
      <c r="AJH24" s="43"/>
      <c r="AJI24" s="43"/>
      <c r="AJJ24" s="43"/>
      <c r="AJK24" s="43"/>
      <c r="AJL24" s="43"/>
      <c r="AJM24" s="43"/>
      <c r="AJN24" s="43"/>
      <c r="AJO24" s="43"/>
      <c r="AJP24" s="43"/>
      <c r="AJQ24" s="43"/>
      <c r="AJR24" s="43"/>
      <c r="AJS24" s="43"/>
      <c r="AJT24" s="43"/>
      <c r="AJU24" s="43"/>
      <c r="AJV24" s="43"/>
      <c r="AJW24" s="43"/>
      <c r="AJX24" s="43"/>
      <c r="AJY24" s="43"/>
      <c r="AJZ24" s="43"/>
      <c r="AKA24" s="43"/>
      <c r="AKB24" s="43"/>
      <c r="AKC24" s="43"/>
      <c r="AKD24" s="43"/>
      <c r="AKE24" s="43"/>
      <c r="AKF24" s="43"/>
      <c r="AKG24" s="43"/>
      <c r="AKH24" s="43"/>
      <c r="AKI24" s="43"/>
      <c r="AKJ24" s="43"/>
      <c r="AKK24" s="43"/>
      <c r="AKL24" s="43"/>
      <c r="AKM24" s="43"/>
      <c r="AKN24" s="43"/>
      <c r="AKO24" s="43"/>
      <c r="AKP24" s="43"/>
      <c r="AKQ24" s="43"/>
      <c r="AKR24" s="43"/>
      <c r="AKS24" s="43"/>
      <c r="AKT24" s="43"/>
      <c r="AKU24" s="43"/>
      <c r="AKV24" s="43"/>
      <c r="AKW24" s="43"/>
      <c r="AKX24" s="43"/>
      <c r="AKY24" s="43"/>
      <c r="AKZ24" s="43"/>
      <c r="ALA24" s="43"/>
      <c r="ALB24" s="43"/>
      <c r="ALC24" s="43"/>
      <c r="ALD24" s="43"/>
      <c r="ALE24" s="43"/>
      <c r="ALF24" s="43"/>
      <c r="ALG24" s="43"/>
      <c r="ALH24" s="43"/>
      <c r="ALI24" s="43"/>
      <c r="ALJ24" s="43"/>
      <c r="ALK24" s="43"/>
      <c r="ALL24" s="43"/>
      <c r="ALM24" s="43"/>
      <c r="ALN24" s="43"/>
      <c r="ALO24" s="43"/>
      <c r="ALP24" s="43"/>
      <c r="ALQ24" s="43"/>
      <c r="ALR24" s="43"/>
      <c r="ALS24" s="43"/>
      <c r="ALT24" s="43"/>
      <c r="ALU24" s="43"/>
      <c r="ALV24" s="43"/>
      <c r="ALW24" s="43"/>
      <c r="ALX24" s="43"/>
      <c r="ALY24" s="43"/>
    </row>
    <row r="25" spans="1:1013" s="44" customFormat="1" ht="20.100000000000001" customHeight="1">
      <c r="A25" s="95" t="s">
        <v>217</v>
      </c>
      <c r="B25" s="67" t="s">
        <v>9</v>
      </c>
      <c r="C25" s="67">
        <v>1</v>
      </c>
      <c r="D25" s="81">
        <v>1.65</v>
      </c>
      <c r="E25" s="69">
        <v>80</v>
      </c>
      <c r="F25" s="81">
        <f t="shared" si="0"/>
        <v>132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3"/>
      <c r="ALN25" s="43"/>
      <c r="ALO25" s="43"/>
      <c r="ALP25" s="43"/>
      <c r="ALQ25" s="43"/>
      <c r="ALR25" s="43"/>
      <c r="ALS25" s="43"/>
      <c r="ALT25" s="43"/>
      <c r="ALU25" s="43"/>
      <c r="ALV25" s="43"/>
      <c r="ALW25" s="43"/>
      <c r="ALX25" s="43"/>
      <c r="ALY25" s="43"/>
    </row>
    <row r="26" spans="1:1013" s="44" customFormat="1" ht="20.100000000000001" customHeight="1">
      <c r="A26" s="95" t="s">
        <v>228</v>
      </c>
      <c r="B26" s="67" t="s">
        <v>9</v>
      </c>
      <c r="C26" s="67">
        <v>1</v>
      </c>
      <c r="D26" s="81">
        <v>0.7</v>
      </c>
      <c r="E26" s="69">
        <v>2970</v>
      </c>
      <c r="F26" s="81">
        <f>D26*E26</f>
        <v>2079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3"/>
      <c r="ALN26" s="43"/>
      <c r="ALO26" s="43"/>
      <c r="ALP26" s="43"/>
      <c r="ALQ26" s="43"/>
      <c r="ALR26" s="43"/>
      <c r="ALS26" s="43"/>
      <c r="ALT26" s="43"/>
      <c r="ALU26" s="43"/>
      <c r="ALV26" s="43"/>
      <c r="ALW26" s="43"/>
      <c r="ALX26" s="43"/>
      <c r="ALY26" s="43"/>
    </row>
    <row r="27" spans="1:1013" s="44" customFormat="1" ht="20.100000000000001" customHeight="1">
      <c r="A27" s="95" t="s">
        <v>236</v>
      </c>
      <c r="B27" s="67" t="s">
        <v>9</v>
      </c>
      <c r="C27" s="67">
        <v>1</v>
      </c>
      <c r="D27" s="81">
        <v>1.7</v>
      </c>
      <c r="E27" s="69">
        <v>900</v>
      </c>
      <c r="F27" s="81">
        <f t="shared" ref="F27" si="1">D27*E27</f>
        <v>1530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3"/>
      <c r="ALN27" s="43"/>
      <c r="ALO27" s="43"/>
      <c r="ALP27" s="43"/>
      <c r="ALQ27" s="43"/>
      <c r="ALR27" s="43"/>
      <c r="ALS27" s="43"/>
      <c r="ALT27" s="43"/>
      <c r="ALU27" s="43"/>
      <c r="ALV27" s="43"/>
      <c r="ALW27" s="43"/>
      <c r="ALX27" s="43"/>
      <c r="ALY27" s="43"/>
    </row>
    <row r="28" spans="1:1013" s="44" customFormat="1" ht="20.100000000000001" customHeight="1">
      <c r="A28" s="95" t="s">
        <v>218</v>
      </c>
      <c r="B28" s="67" t="s">
        <v>9</v>
      </c>
      <c r="C28" s="67">
        <v>1</v>
      </c>
      <c r="D28" s="81">
        <v>12</v>
      </c>
      <c r="E28" s="69">
        <v>36</v>
      </c>
      <c r="F28" s="81">
        <f t="shared" si="0"/>
        <v>432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3"/>
      <c r="ALN28" s="43"/>
      <c r="ALO28" s="43"/>
      <c r="ALP28" s="43"/>
      <c r="ALQ28" s="43"/>
      <c r="ALR28" s="43"/>
      <c r="ALS28" s="43"/>
      <c r="ALT28" s="43"/>
      <c r="ALU28" s="43"/>
      <c r="ALV28" s="43"/>
      <c r="ALW28" s="43"/>
      <c r="ALX28" s="43"/>
      <c r="ALY28" s="43"/>
    </row>
    <row r="29" spans="1:1013" s="44" customFormat="1" ht="20.100000000000001" customHeight="1">
      <c r="A29" s="95" t="s">
        <v>219</v>
      </c>
      <c r="B29" s="67" t="s">
        <v>9</v>
      </c>
      <c r="C29" s="67">
        <v>1</v>
      </c>
      <c r="D29" s="81">
        <v>15</v>
      </c>
      <c r="E29" s="69">
        <v>13</v>
      </c>
      <c r="F29" s="81">
        <f t="shared" si="0"/>
        <v>195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</row>
    <row r="30" spans="1:1013" s="44" customFormat="1" ht="20.100000000000001" customHeight="1">
      <c r="A30" s="95" t="s">
        <v>220</v>
      </c>
      <c r="B30" s="67" t="s">
        <v>9</v>
      </c>
      <c r="C30" s="67">
        <v>1</v>
      </c>
      <c r="D30" s="81">
        <v>0.97</v>
      </c>
      <c r="E30" s="69">
        <v>10000</v>
      </c>
      <c r="F30" s="81">
        <f t="shared" si="0"/>
        <v>9700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</row>
    <row r="31" spans="1:1013" s="44" customFormat="1" ht="20.100000000000001" customHeight="1">
      <c r="A31" s="95" t="s">
        <v>233</v>
      </c>
      <c r="B31" s="67" t="s">
        <v>9</v>
      </c>
      <c r="C31" s="67">
        <v>1</v>
      </c>
      <c r="D31" s="81">
        <v>18</v>
      </c>
      <c r="E31" s="69">
        <v>7</v>
      </c>
      <c r="F31" s="81">
        <f t="shared" si="0"/>
        <v>126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</row>
    <row r="32" spans="1:1013" s="44" customFormat="1" ht="20.100000000000001" customHeight="1">
      <c r="A32" s="95" t="s">
        <v>241</v>
      </c>
      <c r="B32" s="67" t="s">
        <v>9</v>
      </c>
      <c r="C32" s="67">
        <v>1</v>
      </c>
      <c r="D32" s="81">
        <v>12</v>
      </c>
      <c r="E32" s="69">
        <v>7</v>
      </c>
      <c r="F32" s="81">
        <f t="shared" si="0"/>
        <v>84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3"/>
      <c r="ALN32" s="43"/>
      <c r="ALO32" s="43"/>
      <c r="ALP32" s="43"/>
      <c r="ALQ32" s="43"/>
      <c r="ALR32" s="43"/>
      <c r="ALS32" s="43"/>
      <c r="ALT32" s="43"/>
      <c r="ALU32" s="43"/>
      <c r="ALV32" s="43"/>
      <c r="ALW32" s="43"/>
      <c r="ALX32" s="43"/>
      <c r="ALY32" s="43"/>
    </row>
    <row r="33" spans="1:1013" s="44" customFormat="1" ht="20.100000000000001" customHeight="1">
      <c r="A33" s="95" t="s">
        <v>234</v>
      </c>
      <c r="B33" s="67" t="s">
        <v>9</v>
      </c>
      <c r="C33" s="67">
        <v>1</v>
      </c>
      <c r="D33" s="81">
        <v>17.899999999999999</v>
      </c>
      <c r="E33" s="69">
        <v>20</v>
      </c>
      <c r="F33" s="81">
        <f t="shared" si="0"/>
        <v>358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3"/>
      <c r="ALN33" s="43"/>
      <c r="ALO33" s="43"/>
      <c r="ALP33" s="43"/>
      <c r="ALQ33" s="43"/>
      <c r="ALR33" s="43"/>
      <c r="ALS33" s="43"/>
      <c r="ALT33" s="43"/>
      <c r="ALU33" s="43"/>
      <c r="ALV33" s="43"/>
      <c r="ALW33" s="43"/>
      <c r="ALX33" s="43"/>
      <c r="ALY33" s="43"/>
    </row>
    <row r="34" spans="1:1013" s="44" customFormat="1" ht="20.100000000000001" customHeight="1">
      <c r="A34" s="95" t="s">
        <v>227</v>
      </c>
      <c r="B34" s="67" t="s">
        <v>9</v>
      </c>
      <c r="C34" s="67">
        <v>1</v>
      </c>
      <c r="D34" s="81">
        <v>14.5</v>
      </c>
      <c r="E34" s="69">
        <v>11</v>
      </c>
      <c r="F34" s="81">
        <f t="shared" si="0"/>
        <v>159.5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  <c r="AKG34" s="43"/>
      <c r="AKH34" s="43"/>
      <c r="AKI34" s="43"/>
      <c r="AKJ34" s="43"/>
      <c r="AKK34" s="43"/>
      <c r="AKL34" s="43"/>
      <c r="AKM34" s="43"/>
      <c r="AKN34" s="43"/>
      <c r="AKO34" s="43"/>
      <c r="AKP34" s="43"/>
      <c r="AKQ34" s="43"/>
      <c r="AKR34" s="43"/>
      <c r="AKS34" s="43"/>
      <c r="AKT34" s="43"/>
      <c r="AKU34" s="43"/>
      <c r="AKV34" s="43"/>
      <c r="AKW34" s="43"/>
      <c r="AKX34" s="43"/>
      <c r="AKY34" s="43"/>
      <c r="AKZ34" s="43"/>
      <c r="ALA34" s="43"/>
      <c r="ALB34" s="43"/>
      <c r="ALC34" s="43"/>
      <c r="ALD34" s="43"/>
      <c r="ALE34" s="43"/>
      <c r="ALF34" s="43"/>
      <c r="ALG34" s="43"/>
      <c r="ALH34" s="43"/>
      <c r="ALI34" s="43"/>
      <c r="ALJ34" s="43"/>
      <c r="ALK34" s="43"/>
      <c r="ALL34" s="43"/>
      <c r="ALM34" s="43"/>
      <c r="ALN34" s="43"/>
      <c r="ALO34" s="43"/>
      <c r="ALP34" s="43"/>
      <c r="ALQ34" s="43"/>
      <c r="ALR34" s="43"/>
      <c r="ALS34" s="43"/>
      <c r="ALT34" s="43"/>
      <c r="ALU34" s="43"/>
      <c r="ALV34" s="43"/>
      <c r="ALW34" s="43"/>
      <c r="ALX34" s="43"/>
      <c r="ALY34" s="43"/>
    </row>
    <row r="35" spans="1:1013" s="44" customFormat="1" ht="20.100000000000001" customHeight="1">
      <c r="A35" s="95" t="s">
        <v>214</v>
      </c>
      <c r="B35" s="67" t="s">
        <v>9</v>
      </c>
      <c r="C35" s="67">
        <v>1</v>
      </c>
      <c r="D35" s="81">
        <v>16.3</v>
      </c>
      <c r="E35" s="69">
        <v>6</v>
      </c>
      <c r="F35" s="81">
        <f t="shared" ref="F35:F40" si="2">D35*E35</f>
        <v>97.800000000000011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3"/>
      <c r="ALN35" s="43"/>
      <c r="ALO35" s="43"/>
      <c r="ALP35" s="43"/>
      <c r="ALQ35" s="43"/>
      <c r="ALR35" s="43"/>
      <c r="ALS35" s="43"/>
      <c r="ALT35" s="43"/>
      <c r="ALU35" s="43"/>
      <c r="ALV35" s="43"/>
      <c r="ALW35" s="43"/>
      <c r="ALX35" s="43"/>
      <c r="ALY35" s="43"/>
    </row>
    <row r="36" spans="1:1013" s="44" customFormat="1" ht="20.100000000000001" customHeight="1">
      <c r="A36" s="95" t="s">
        <v>367</v>
      </c>
      <c r="B36" s="66" t="s">
        <v>9</v>
      </c>
      <c r="C36" s="67">
        <v>1</v>
      </c>
      <c r="D36" s="81">
        <v>7.6</v>
      </c>
      <c r="E36" s="69">
        <v>2000</v>
      </c>
      <c r="F36" s="81">
        <f>D36*E36</f>
        <v>15200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3"/>
      <c r="ALN36" s="43"/>
      <c r="ALO36" s="43"/>
      <c r="ALP36" s="43"/>
      <c r="ALQ36" s="43"/>
      <c r="ALR36" s="43"/>
      <c r="ALS36" s="43"/>
      <c r="ALT36" s="43"/>
      <c r="ALU36" s="43"/>
      <c r="ALV36" s="43"/>
      <c r="ALW36" s="43"/>
      <c r="ALX36" s="43"/>
      <c r="ALY36" s="43"/>
    </row>
    <row r="37" spans="1:1013" s="44" customFormat="1" ht="20.100000000000001" customHeight="1">
      <c r="A37" s="95" t="s">
        <v>229</v>
      </c>
      <c r="B37" s="67" t="s">
        <v>9</v>
      </c>
      <c r="C37" s="67">
        <v>1</v>
      </c>
      <c r="D37" s="81">
        <v>7.6</v>
      </c>
      <c r="E37" s="69">
        <v>2000</v>
      </c>
      <c r="F37" s="81">
        <f t="shared" si="2"/>
        <v>15200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</row>
    <row r="38" spans="1:1013" s="44" customFormat="1" ht="20.100000000000001" customHeight="1">
      <c r="A38" s="95" t="s">
        <v>230</v>
      </c>
      <c r="B38" s="67" t="s">
        <v>9</v>
      </c>
      <c r="C38" s="67">
        <v>1</v>
      </c>
      <c r="D38" s="81">
        <v>7.8</v>
      </c>
      <c r="E38" s="69">
        <v>1000</v>
      </c>
      <c r="F38" s="81">
        <f t="shared" si="2"/>
        <v>7800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</row>
    <row r="39" spans="1:1013" s="44" customFormat="1" ht="20.100000000000001" customHeight="1">
      <c r="A39" s="95" t="s">
        <v>231</v>
      </c>
      <c r="B39" s="67" t="s">
        <v>9</v>
      </c>
      <c r="C39" s="67">
        <v>1</v>
      </c>
      <c r="D39" s="81">
        <v>14</v>
      </c>
      <c r="E39" s="69">
        <v>25</v>
      </c>
      <c r="F39" s="81">
        <f t="shared" si="2"/>
        <v>350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</row>
    <row r="40" spans="1:1013" s="44" customFormat="1" ht="20.100000000000001" customHeight="1">
      <c r="A40" s="95" t="s">
        <v>232</v>
      </c>
      <c r="B40" s="67" t="s">
        <v>9</v>
      </c>
      <c r="C40" s="67">
        <v>1</v>
      </c>
      <c r="D40" s="81">
        <v>28</v>
      </c>
      <c r="E40" s="69">
        <v>2</v>
      </c>
      <c r="F40" s="81">
        <f t="shared" si="2"/>
        <v>56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3"/>
      <c r="ALN40" s="43"/>
      <c r="ALO40" s="43"/>
      <c r="ALP40" s="43"/>
      <c r="ALQ40" s="43"/>
      <c r="ALR40" s="43"/>
      <c r="ALS40" s="43"/>
      <c r="ALT40" s="43"/>
      <c r="ALU40" s="43"/>
      <c r="ALV40" s="43"/>
      <c r="ALW40" s="43"/>
      <c r="ALX40" s="43"/>
      <c r="ALY40" s="43"/>
    </row>
    <row r="41" spans="1:1013" ht="20.100000000000001" customHeight="1">
      <c r="A41" s="82"/>
      <c r="B41" s="82"/>
      <c r="C41" s="82"/>
      <c r="D41" s="82"/>
      <c r="E41" s="82"/>
    </row>
    <row r="42" spans="1:1013" ht="20.100000000000001" customHeight="1">
      <c r="F42" s="26"/>
    </row>
    <row r="43" spans="1:1013" ht="20.100000000000001" customHeight="1">
      <c r="F43" s="26"/>
    </row>
    <row r="44" spans="1:1013" ht="20.100000000000001" customHeight="1">
      <c r="F44" s="26"/>
    </row>
    <row r="45" spans="1:1013" ht="20.100000000000001" customHeight="1">
      <c r="F45" s="26"/>
    </row>
    <row r="46" spans="1:1013" ht="20.100000000000001" customHeight="1">
      <c r="F46" s="26"/>
    </row>
    <row r="47" spans="1:1013" ht="20.100000000000001" customHeight="1">
      <c r="F47" s="26"/>
    </row>
    <row r="48" spans="1:1013" ht="20.100000000000001" customHeight="1">
      <c r="F48" s="26"/>
    </row>
    <row r="49" spans="6:6" ht="20.100000000000001" customHeight="1">
      <c r="F49" s="26"/>
    </row>
    <row r="50" spans="6:6" ht="20.100000000000001" customHeight="1">
      <c r="F50" s="26"/>
    </row>
    <row r="51" spans="6:6" ht="20.100000000000001" customHeight="1">
      <c r="F51" s="26"/>
    </row>
    <row r="52" spans="6:6" ht="20.100000000000001" customHeight="1">
      <c r="F52" s="26"/>
    </row>
    <row r="53" spans="6:6" ht="20.100000000000001" customHeight="1">
      <c r="F53" s="26"/>
    </row>
    <row r="54" spans="6:6" ht="20.100000000000001" customHeight="1">
      <c r="F54" s="26"/>
    </row>
    <row r="55" spans="6:6" ht="20.100000000000001" customHeight="1">
      <c r="F55" s="26"/>
    </row>
    <row r="56" spans="6:6" ht="20.100000000000001" customHeight="1">
      <c r="F56" s="26"/>
    </row>
    <row r="57" spans="6:6" ht="20.100000000000001" customHeight="1">
      <c r="F57" s="26"/>
    </row>
    <row r="58" spans="6:6" ht="20.100000000000001" customHeight="1">
      <c r="F58" s="26"/>
    </row>
    <row r="59" spans="6:6" ht="20.100000000000001" customHeight="1">
      <c r="F59" s="26"/>
    </row>
    <row r="60" spans="6:6" ht="20.100000000000001" customHeight="1">
      <c r="F60" s="26"/>
    </row>
    <row r="61" spans="6:6" ht="20.100000000000001" customHeight="1">
      <c r="F61" s="26"/>
    </row>
    <row r="62" spans="6:6" ht="20.100000000000001" customHeight="1">
      <c r="F62" s="26"/>
    </row>
    <row r="63" spans="6:6" ht="20.100000000000001" customHeight="1">
      <c r="F63" s="26"/>
    </row>
    <row r="64" spans="6:6" ht="20.100000000000001" customHeight="1">
      <c r="F64" s="26"/>
    </row>
    <row r="65" spans="6:6" ht="20.100000000000001" customHeight="1">
      <c r="F65" s="26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678"/>
  <sheetViews>
    <sheetView topLeftCell="A4" workbookViewId="0">
      <selection activeCell="A2" sqref="A2:G2"/>
    </sheetView>
  </sheetViews>
  <sheetFormatPr defaultRowHeight="20.100000000000001" customHeight="1"/>
  <cols>
    <col min="1" max="1" width="59.125" style="5" customWidth="1"/>
    <col min="2" max="2" width="6.125" style="5" customWidth="1"/>
    <col min="3" max="3" width="6.5" style="5" customWidth="1"/>
    <col min="4" max="4" width="6.125" style="5" customWidth="1"/>
    <col min="5" max="5" width="8.5" style="5" customWidth="1"/>
    <col min="6" max="6" width="6.5" style="5" customWidth="1"/>
    <col min="7" max="7" width="14.875" style="5" customWidth="1"/>
    <col min="8" max="1013" width="8" style="5" customWidth="1"/>
    <col min="1014" max="1014" width="9" customWidth="1"/>
  </cols>
  <sheetData>
    <row r="1" spans="1:1013" ht="147" customHeight="1">
      <c r="A1" s="55" t="s">
        <v>10</v>
      </c>
      <c r="B1" s="56" t="s">
        <v>0</v>
      </c>
      <c r="C1" s="56" t="s">
        <v>1</v>
      </c>
      <c r="D1" s="56" t="s">
        <v>11</v>
      </c>
      <c r="E1" s="57" t="s">
        <v>390</v>
      </c>
      <c r="F1" s="87" t="s">
        <v>3</v>
      </c>
      <c r="G1" s="88" t="s">
        <v>4</v>
      </c>
    </row>
    <row r="2" spans="1:1013" s="10" customFormat="1" ht="15.75">
      <c r="A2" s="101" t="s">
        <v>328</v>
      </c>
      <c r="B2" s="123"/>
      <c r="C2" s="124"/>
      <c r="D2" s="124"/>
      <c r="E2" s="124"/>
      <c r="F2" s="124"/>
      <c r="G2" s="124"/>
    </row>
    <row r="3" spans="1:1013" s="44" customFormat="1" ht="20.100000000000001" customHeight="1">
      <c r="A3" s="96" t="s">
        <v>98</v>
      </c>
      <c r="B3" s="67" t="s">
        <v>5</v>
      </c>
      <c r="C3" s="67">
        <v>1</v>
      </c>
      <c r="D3" s="67" t="s">
        <v>5</v>
      </c>
      <c r="E3" s="68">
        <v>3.7</v>
      </c>
      <c r="F3" s="69">
        <v>100</v>
      </c>
      <c r="G3" s="72">
        <f t="shared" ref="G3:G16" si="0">E3*F3</f>
        <v>370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</row>
    <row r="4" spans="1:1013" ht="20.100000000000001" customHeight="1">
      <c r="A4" s="96" t="s">
        <v>97</v>
      </c>
      <c r="B4" s="67" t="s">
        <v>5</v>
      </c>
      <c r="C4" s="67">
        <v>1</v>
      </c>
      <c r="D4" s="67" t="s">
        <v>5</v>
      </c>
      <c r="E4" s="68">
        <v>8.5</v>
      </c>
      <c r="F4" s="69">
        <v>1000</v>
      </c>
      <c r="G4" s="72">
        <f t="shared" si="0"/>
        <v>8500</v>
      </c>
    </row>
    <row r="5" spans="1:1013" ht="20.100000000000001" customHeight="1">
      <c r="A5" s="65" t="s">
        <v>96</v>
      </c>
      <c r="B5" s="85" t="s">
        <v>5</v>
      </c>
      <c r="C5" s="80">
        <v>1</v>
      </c>
      <c r="D5" s="80" t="s">
        <v>5</v>
      </c>
      <c r="E5" s="62">
        <v>3.7</v>
      </c>
      <c r="F5" s="85">
        <v>1000</v>
      </c>
      <c r="G5" s="62">
        <f t="shared" si="0"/>
        <v>3700</v>
      </c>
    </row>
    <row r="6" spans="1:1013" ht="20.100000000000001" customHeight="1">
      <c r="A6" s="65" t="s">
        <v>100</v>
      </c>
      <c r="B6" s="85" t="s">
        <v>6</v>
      </c>
      <c r="C6" s="80">
        <v>1</v>
      </c>
      <c r="D6" s="80" t="s">
        <v>6</v>
      </c>
      <c r="E6" s="62">
        <v>0.6</v>
      </c>
      <c r="F6" s="85">
        <v>2000</v>
      </c>
      <c r="G6" s="62">
        <f t="shared" si="0"/>
        <v>1200</v>
      </c>
    </row>
    <row r="7" spans="1:1013" ht="20.100000000000001" customHeight="1">
      <c r="A7" s="65" t="s">
        <v>129</v>
      </c>
      <c r="B7" s="85" t="s">
        <v>5</v>
      </c>
      <c r="C7" s="80">
        <v>1</v>
      </c>
      <c r="D7" s="80" t="s">
        <v>5</v>
      </c>
      <c r="E7" s="62">
        <v>4.82</v>
      </c>
      <c r="F7" s="85">
        <v>4000</v>
      </c>
      <c r="G7" s="62">
        <f t="shared" si="0"/>
        <v>19280</v>
      </c>
    </row>
    <row r="8" spans="1:1013" ht="20.100000000000001" customHeight="1">
      <c r="A8" s="60" t="s">
        <v>99</v>
      </c>
      <c r="B8" s="63" t="s">
        <v>50</v>
      </c>
      <c r="C8" s="61">
        <v>1</v>
      </c>
      <c r="D8" s="61" t="s">
        <v>50</v>
      </c>
      <c r="E8" s="70">
        <v>5.5</v>
      </c>
      <c r="F8" s="63">
        <v>100</v>
      </c>
      <c r="G8" s="70">
        <f t="shared" si="0"/>
        <v>550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ALD8" s="53"/>
      <c r="ALE8" s="53"/>
      <c r="ALF8" s="53"/>
      <c r="ALG8" s="53"/>
      <c r="ALH8" s="53"/>
      <c r="ALI8" s="53"/>
      <c r="ALJ8" s="53"/>
      <c r="ALK8" s="53"/>
      <c r="ALL8" s="53"/>
      <c r="ALM8" s="53"/>
      <c r="ALN8" s="53"/>
      <c r="ALO8" s="53"/>
      <c r="ALP8" s="53"/>
      <c r="ALQ8" s="53"/>
      <c r="ALR8" s="53"/>
      <c r="ALS8" s="53"/>
      <c r="ALT8" s="53"/>
      <c r="ALU8" s="53"/>
      <c r="ALV8" s="53"/>
      <c r="ALW8" s="53"/>
      <c r="ALX8" s="53"/>
      <c r="ALY8" s="53"/>
    </row>
    <row r="9" spans="1:1013" ht="20.100000000000001" customHeight="1">
      <c r="A9" s="65" t="s">
        <v>101</v>
      </c>
      <c r="B9" s="85" t="s">
        <v>6</v>
      </c>
      <c r="C9" s="80">
        <v>1</v>
      </c>
      <c r="D9" s="80" t="s">
        <v>6</v>
      </c>
      <c r="E9" s="62">
        <v>12</v>
      </c>
      <c r="F9" s="85">
        <v>100</v>
      </c>
      <c r="G9" s="62">
        <f t="shared" si="0"/>
        <v>1200</v>
      </c>
    </row>
    <row r="10" spans="1:1013" ht="20.100000000000001" customHeight="1">
      <c r="A10" s="65" t="s">
        <v>366</v>
      </c>
      <c r="B10" s="85" t="s">
        <v>6</v>
      </c>
      <c r="C10" s="80">
        <v>1</v>
      </c>
      <c r="D10" s="80" t="s">
        <v>6</v>
      </c>
      <c r="E10" s="62">
        <v>5.9</v>
      </c>
      <c r="F10" s="85">
        <v>2000</v>
      </c>
      <c r="G10" s="62">
        <f t="shared" si="0"/>
        <v>11800</v>
      </c>
    </row>
    <row r="11" spans="1:1013" ht="20.100000000000001" customHeight="1">
      <c r="A11" s="65" t="s">
        <v>102</v>
      </c>
      <c r="B11" s="73" t="s">
        <v>5</v>
      </c>
      <c r="C11" s="80">
        <v>1</v>
      </c>
      <c r="D11" s="80" t="s">
        <v>6</v>
      </c>
      <c r="E11" s="62">
        <v>6.5</v>
      </c>
      <c r="F11" s="85">
        <v>273</v>
      </c>
      <c r="G11" s="62">
        <f t="shared" si="0"/>
        <v>1774.5</v>
      </c>
    </row>
    <row r="12" spans="1:1013" ht="20.100000000000001" customHeight="1">
      <c r="A12" s="65" t="s">
        <v>103</v>
      </c>
      <c r="B12" s="85" t="s">
        <v>50</v>
      </c>
      <c r="C12" s="80">
        <v>1</v>
      </c>
      <c r="D12" s="80" t="s">
        <v>50</v>
      </c>
      <c r="E12" s="62">
        <v>8.5</v>
      </c>
      <c r="F12" s="85">
        <v>200</v>
      </c>
      <c r="G12" s="62">
        <f t="shared" si="0"/>
        <v>1700</v>
      </c>
    </row>
    <row r="13" spans="1:1013" ht="20.100000000000001" customHeight="1">
      <c r="A13" s="65" t="s">
        <v>373</v>
      </c>
      <c r="B13" s="85" t="s">
        <v>5</v>
      </c>
      <c r="C13" s="80">
        <v>1</v>
      </c>
      <c r="D13" s="80" t="s">
        <v>50</v>
      </c>
      <c r="E13" s="62">
        <v>1.9</v>
      </c>
      <c r="F13" s="85">
        <v>100</v>
      </c>
      <c r="G13" s="62">
        <f t="shared" si="0"/>
        <v>190</v>
      </c>
    </row>
    <row r="14" spans="1:1013" ht="19.5" customHeight="1">
      <c r="A14" s="60" t="s">
        <v>104</v>
      </c>
      <c r="B14" s="85" t="s">
        <v>5</v>
      </c>
      <c r="C14" s="80">
        <v>1</v>
      </c>
      <c r="D14" s="80" t="s">
        <v>5</v>
      </c>
      <c r="E14" s="62">
        <v>7.2</v>
      </c>
      <c r="F14" s="85">
        <v>1000</v>
      </c>
      <c r="G14" s="62">
        <f t="shared" si="0"/>
        <v>7200</v>
      </c>
    </row>
    <row r="15" spans="1:1013" ht="19.5" customHeight="1">
      <c r="A15" s="97" t="s">
        <v>105</v>
      </c>
      <c r="B15" s="80" t="s">
        <v>6</v>
      </c>
      <c r="C15" s="80">
        <v>1</v>
      </c>
      <c r="D15" s="80" t="s">
        <v>5</v>
      </c>
      <c r="E15" s="62">
        <v>2.2000000000000002</v>
      </c>
      <c r="F15" s="85">
        <v>1500</v>
      </c>
      <c r="G15" s="62">
        <f t="shared" si="0"/>
        <v>3300.0000000000005</v>
      </c>
    </row>
    <row r="16" spans="1:1013" ht="19.5" customHeight="1">
      <c r="A16" s="96" t="s">
        <v>106</v>
      </c>
      <c r="B16" s="80" t="s">
        <v>5</v>
      </c>
      <c r="C16" s="80">
        <v>1</v>
      </c>
      <c r="D16" s="80" t="s">
        <v>5</v>
      </c>
      <c r="E16" s="62">
        <v>22</v>
      </c>
      <c r="F16" s="85">
        <v>700</v>
      </c>
      <c r="G16" s="62">
        <f t="shared" si="0"/>
        <v>15400</v>
      </c>
    </row>
    <row r="17" spans="1:7" ht="20.100000000000001" customHeight="1">
      <c r="A17" s="98"/>
      <c r="B17" s="77"/>
      <c r="C17" s="77"/>
      <c r="D17" s="77"/>
      <c r="E17" s="79"/>
      <c r="F17" s="77"/>
    </row>
    <row r="18" spans="1:7" ht="20.100000000000001" customHeight="1">
      <c r="E18" s="26"/>
      <c r="F18" s="20"/>
      <c r="G18" s="26"/>
    </row>
    <row r="19" spans="1:7" ht="20.100000000000001" customHeight="1">
      <c r="E19" s="26"/>
      <c r="F19" s="20"/>
      <c r="G19" s="26"/>
    </row>
    <row r="20" spans="1:7" ht="20.100000000000001" customHeight="1">
      <c r="E20" s="26"/>
      <c r="F20" s="20"/>
      <c r="G20" s="26"/>
    </row>
    <row r="21" spans="1:7" ht="20.100000000000001" customHeight="1">
      <c r="E21" s="26"/>
      <c r="F21" s="20"/>
      <c r="G21" s="26"/>
    </row>
    <row r="22" spans="1:7" ht="20.100000000000001" customHeight="1">
      <c r="E22" s="26"/>
      <c r="F22" s="20"/>
      <c r="G22" s="26"/>
    </row>
    <row r="23" spans="1:7" ht="20.100000000000001" customHeight="1">
      <c r="E23" s="26"/>
      <c r="F23" s="20"/>
      <c r="G23" s="26"/>
    </row>
    <row r="24" spans="1:7" ht="20.100000000000001" customHeight="1">
      <c r="E24" s="26"/>
      <c r="F24" s="20"/>
      <c r="G24" s="26"/>
    </row>
    <row r="25" spans="1:7" ht="20.100000000000001" customHeight="1">
      <c r="E25" s="26"/>
      <c r="F25" s="20"/>
      <c r="G25" s="26"/>
    </row>
    <row r="26" spans="1:7" ht="20.100000000000001" customHeight="1">
      <c r="E26" s="26"/>
      <c r="F26" s="20"/>
      <c r="G26" s="26"/>
    </row>
    <row r="27" spans="1:7" ht="20.100000000000001" customHeight="1">
      <c r="E27" s="26"/>
      <c r="F27" s="20"/>
      <c r="G27" s="26"/>
    </row>
    <row r="28" spans="1:7" ht="20.100000000000001" customHeight="1">
      <c r="E28" s="26"/>
      <c r="F28" s="20"/>
      <c r="G28" s="26"/>
    </row>
    <row r="29" spans="1:7" ht="20.100000000000001" customHeight="1">
      <c r="E29" s="26"/>
      <c r="F29" s="20"/>
      <c r="G29" s="26"/>
    </row>
    <row r="30" spans="1:7" ht="20.100000000000001" customHeight="1">
      <c r="E30" s="26"/>
      <c r="F30" s="20"/>
      <c r="G30" s="26"/>
    </row>
    <row r="31" spans="1:7" ht="20.100000000000001" customHeight="1">
      <c r="E31" s="26"/>
      <c r="F31" s="20"/>
      <c r="G31" s="26"/>
    </row>
    <row r="32" spans="1:7" ht="20.100000000000001" customHeight="1">
      <c r="E32" s="26"/>
      <c r="F32" s="20"/>
      <c r="G32" s="26"/>
    </row>
    <row r="33" spans="5:7" ht="20.100000000000001" customHeight="1">
      <c r="E33" s="26"/>
      <c r="F33" s="20"/>
      <c r="G33" s="26"/>
    </row>
    <row r="34" spans="5:7" ht="20.100000000000001" customHeight="1">
      <c r="E34" s="26"/>
      <c r="F34" s="20"/>
      <c r="G34" s="26"/>
    </row>
    <row r="35" spans="5:7" ht="20.100000000000001" customHeight="1">
      <c r="F35" s="20"/>
      <c r="G35" s="26"/>
    </row>
    <row r="36" spans="5:7" ht="20.100000000000001" customHeight="1">
      <c r="F36" s="20"/>
      <c r="G36" s="26"/>
    </row>
    <row r="37" spans="5:7" ht="20.100000000000001" customHeight="1">
      <c r="F37" s="20"/>
      <c r="G37" s="26"/>
    </row>
    <row r="38" spans="5:7" ht="20.100000000000001" customHeight="1">
      <c r="F38" s="20"/>
      <c r="G38" s="26"/>
    </row>
    <row r="39" spans="5:7" ht="20.100000000000001" customHeight="1">
      <c r="F39" s="20"/>
      <c r="G39" s="26"/>
    </row>
    <row r="40" spans="5:7" ht="20.100000000000001" customHeight="1">
      <c r="F40" s="20"/>
      <c r="G40" s="26"/>
    </row>
    <row r="41" spans="5:7" ht="20.100000000000001" customHeight="1">
      <c r="F41" s="20"/>
      <c r="G41" s="26"/>
    </row>
    <row r="42" spans="5:7" ht="20.100000000000001" customHeight="1">
      <c r="F42" s="20"/>
      <c r="G42" s="26"/>
    </row>
    <row r="43" spans="5:7" ht="20.100000000000001" customHeight="1">
      <c r="F43" s="20"/>
      <c r="G43" s="26"/>
    </row>
    <row r="44" spans="5:7" ht="20.100000000000001" customHeight="1">
      <c r="F44" s="20"/>
      <c r="G44" s="26"/>
    </row>
    <row r="45" spans="5:7" ht="20.100000000000001" customHeight="1">
      <c r="F45" s="20"/>
      <c r="G45" s="26"/>
    </row>
    <row r="46" spans="5:7" ht="20.100000000000001" customHeight="1">
      <c r="F46" s="20"/>
      <c r="G46" s="26"/>
    </row>
    <row r="47" spans="5:7" ht="20.100000000000001" customHeight="1">
      <c r="F47" s="20"/>
      <c r="G47" s="26"/>
    </row>
    <row r="48" spans="5:7" ht="20.100000000000001" customHeight="1">
      <c r="F48" s="20"/>
      <c r="G48" s="26"/>
    </row>
    <row r="49" spans="6:7" ht="20.100000000000001" customHeight="1">
      <c r="F49" s="20"/>
      <c r="G49" s="26"/>
    </row>
    <row r="50" spans="6:7" ht="20.100000000000001" customHeight="1">
      <c r="F50" s="20"/>
      <c r="G50" s="26"/>
    </row>
    <row r="51" spans="6:7" ht="20.100000000000001" customHeight="1">
      <c r="F51" s="20"/>
      <c r="G51" s="26"/>
    </row>
    <row r="52" spans="6:7" ht="20.100000000000001" customHeight="1">
      <c r="F52" s="20"/>
      <c r="G52" s="26"/>
    </row>
    <row r="53" spans="6:7" ht="20.100000000000001" customHeight="1">
      <c r="F53" s="20"/>
      <c r="G53" s="26"/>
    </row>
    <row r="54" spans="6:7" ht="20.100000000000001" customHeight="1">
      <c r="F54" s="20"/>
      <c r="G54" s="26"/>
    </row>
    <row r="55" spans="6:7" ht="20.100000000000001" customHeight="1">
      <c r="F55" s="20"/>
      <c r="G55" s="26"/>
    </row>
    <row r="56" spans="6:7" ht="20.100000000000001" customHeight="1">
      <c r="F56" s="20"/>
      <c r="G56" s="26"/>
    </row>
    <row r="57" spans="6:7" ht="20.100000000000001" customHeight="1">
      <c r="F57" s="20"/>
      <c r="G57" s="26"/>
    </row>
    <row r="58" spans="6:7" ht="20.100000000000001" customHeight="1">
      <c r="F58" s="20"/>
      <c r="G58" s="26"/>
    </row>
    <row r="59" spans="6:7" ht="20.100000000000001" customHeight="1">
      <c r="F59" s="20"/>
      <c r="G59" s="26"/>
    </row>
    <row r="60" spans="6:7" ht="20.100000000000001" customHeight="1">
      <c r="F60" s="20"/>
      <c r="G60" s="26"/>
    </row>
    <row r="61" spans="6:7" ht="20.100000000000001" customHeight="1">
      <c r="F61" s="20"/>
      <c r="G61" s="26"/>
    </row>
    <row r="62" spans="6:7" ht="20.100000000000001" customHeight="1">
      <c r="F62" s="20"/>
      <c r="G62" s="26"/>
    </row>
    <row r="63" spans="6:7" ht="20.100000000000001" customHeight="1">
      <c r="F63" s="20"/>
      <c r="G63" s="26"/>
    </row>
    <row r="64" spans="6:7" ht="20.100000000000001" customHeight="1">
      <c r="F64" s="20"/>
      <c r="G64" s="26"/>
    </row>
    <row r="65" spans="6:7" ht="20.100000000000001" customHeight="1">
      <c r="F65" s="20"/>
      <c r="G65" s="26"/>
    </row>
    <row r="66" spans="6:7" ht="20.100000000000001" customHeight="1">
      <c r="F66" s="20"/>
      <c r="G66" s="26"/>
    </row>
    <row r="67" spans="6:7" ht="20.100000000000001" customHeight="1">
      <c r="F67" s="20"/>
    </row>
    <row r="68" spans="6:7" ht="20.100000000000001" customHeight="1">
      <c r="F68" s="20"/>
    </row>
    <row r="69" spans="6:7" ht="20.100000000000001" customHeight="1">
      <c r="F69" s="20"/>
    </row>
    <row r="70" spans="6:7" ht="20.100000000000001" customHeight="1">
      <c r="F70" s="20"/>
    </row>
    <row r="71" spans="6:7" ht="20.100000000000001" customHeight="1">
      <c r="F71" s="20"/>
    </row>
    <row r="72" spans="6:7" ht="20.100000000000001" customHeight="1">
      <c r="F72" s="20"/>
    </row>
    <row r="73" spans="6:7" ht="20.100000000000001" customHeight="1">
      <c r="F73" s="20"/>
    </row>
    <row r="74" spans="6:7" ht="20.100000000000001" customHeight="1">
      <c r="F74" s="20"/>
    </row>
    <row r="75" spans="6:7" ht="20.100000000000001" customHeight="1">
      <c r="F75" s="20"/>
    </row>
    <row r="76" spans="6:7" ht="20.100000000000001" customHeight="1">
      <c r="F76" s="20"/>
    </row>
    <row r="77" spans="6:7" ht="20.100000000000001" customHeight="1">
      <c r="F77" s="20"/>
    </row>
    <row r="78" spans="6:7" ht="20.100000000000001" customHeight="1">
      <c r="F78" s="20"/>
    </row>
    <row r="79" spans="6:7" ht="20.100000000000001" customHeight="1">
      <c r="F79" s="20"/>
    </row>
    <row r="80" spans="6:7" ht="20.100000000000001" customHeight="1">
      <c r="F80" s="20"/>
    </row>
    <row r="81" spans="6:6" ht="20.100000000000001" customHeight="1">
      <c r="F81" s="20"/>
    </row>
    <row r="82" spans="6:6" ht="20.100000000000001" customHeight="1">
      <c r="F82" s="20"/>
    </row>
    <row r="83" spans="6:6" ht="20.100000000000001" customHeight="1">
      <c r="F83" s="20"/>
    </row>
    <row r="84" spans="6:6" ht="20.100000000000001" customHeight="1">
      <c r="F84" s="20"/>
    </row>
    <row r="85" spans="6:6" ht="20.100000000000001" customHeight="1">
      <c r="F85" s="20"/>
    </row>
    <row r="86" spans="6:6" ht="20.100000000000001" customHeight="1">
      <c r="F86" s="20"/>
    </row>
    <row r="87" spans="6:6" ht="20.100000000000001" customHeight="1">
      <c r="F87" s="20"/>
    </row>
    <row r="88" spans="6:6" ht="20.100000000000001" customHeight="1">
      <c r="F88" s="20"/>
    </row>
    <row r="89" spans="6:6" ht="20.100000000000001" customHeight="1">
      <c r="F89" s="20"/>
    </row>
    <row r="90" spans="6:6" ht="20.100000000000001" customHeight="1">
      <c r="F90" s="20"/>
    </row>
    <row r="91" spans="6:6" ht="20.100000000000001" customHeight="1">
      <c r="F91" s="20"/>
    </row>
    <row r="92" spans="6:6" ht="20.100000000000001" customHeight="1">
      <c r="F92" s="20"/>
    </row>
    <row r="93" spans="6:6" ht="20.100000000000001" customHeight="1">
      <c r="F93" s="20"/>
    </row>
    <row r="94" spans="6:6" ht="20.100000000000001" customHeight="1">
      <c r="F94" s="20"/>
    </row>
    <row r="95" spans="6:6" ht="20.100000000000001" customHeight="1">
      <c r="F95" s="20"/>
    </row>
    <row r="96" spans="6:6" ht="20.100000000000001" customHeight="1">
      <c r="F96" s="20"/>
    </row>
    <row r="97" spans="6:6" ht="20.100000000000001" customHeight="1">
      <c r="F97" s="20"/>
    </row>
    <row r="98" spans="6:6" ht="20.100000000000001" customHeight="1">
      <c r="F98" s="20"/>
    </row>
    <row r="99" spans="6:6" ht="20.100000000000001" customHeight="1">
      <c r="F99" s="20"/>
    </row>
    <row r="100" spans="6:6" ht="20.100000000000001" customHeight="1">
      <c r="F100" s="20"/>
    </row>
    <row r="101" spans="6:6" ht="20.100000000000001" customHeight="1">
      <c r="F101" s="20"/>
    </row>
    <row r="102" spans="6:6" ht="20.100000000000001" customHeight="1">
      <c r="F102" s="20"/>
    </row>
    <row r="103" spans="6:6" ht="20.100000000000001" customHeight="1">
      <c r="F103" s="20"/>
    </row>
    <row r="104" spans="6:6" ht="20.100000000000001" customHeight="1">
      <c r="F104" s="20"/>
    </row>
    <row r="105" spans="6:6" ht="20.100000000000001" customHeight="1">
      <c r="F105" s="20"/>
    </row>
    <row r="106" spans="6:6" ht="20.100000000000001" customHeight="1">
      <c r="F106" s="20"/>
    </row>
    <row r="107" spans="6:6" ht="20.100000000000001" customHeight="1">
      <c r="F107" s="20"/>
    </row>
    <row r="108" spans="6:6" ht="20.100000000000001" customHeight="1">
      <c r="F108" s="20"/>
    </row>
    <row r="109" spans="6:6" ht="20.100000000000001" customHeight="1">
      <c r="F109" s="20"/>
    </row>
    <row r="110" spans="6:6" ht="20.100000000000001" customHeight="1">
      <c r="F110" s="20"/>
    </row>
    <row r="111" spans="6:6" ht="20.100000000000001" customHeight="1">
      <c r="F111" s="20"/>
    </row>
    <row r="112" spans="6:6" ht="20.100000000000001" customHeight="1">
      <c r="F112" s="20"/>
    </row>
    <row r="113" spans="6:6" ht="20.100000000000001" customHeight="1">
      <c r="F113" s="20"/>
    </row>
    <row r="114" spans="6:6" ht="20.100000000000001" customHeight="1">
      <c r="F114" s="20"/>
    </row>
    <row r="115" spans="6:6" ht="20.100000000000001" customHeight="1">
      <c r="F115" s="20"/>
    </row>
    <row r="116" spans="6:6" ht="20.100000000000001" customHeight="1">
      <c r="F116" s="20"/>
    </row>
    <row r="117" spans="6:6" ht="20.100000000000001" customHeight="1">
      <c r="F117" s="20"/>
    </row>
    <row r="118" spans="6:6" ht="20.100000000000001" customHeight="1">
      <c r="F118" s="20"/>
    </row>
    <row r="119" spans="6:6" ht="20.100000000000001" customHeight="1">
      <c r="F119" s="20"/>
    </row>
    <row r="120" spans="6:6" ht="20.100000000000001" customHeight="1">
      <c r="F120" s="20"/>
    </row>
    <row r="121" spans="6:6" ht="20.100000000000001" customHeight="1">
      <c r="F121" s="20"/>
    </row>
    <row r="122" spans="6:6" ht="20.100000000000001" customHeight="1">
      <c r="F122" s="20"/>
    </row>
    <row r="123" spans="6:6" ht="20.100000000000001" customHeight="1">
      <c r="F123" s="20"/>
    </row>
    <row r="124" spans="6:6" ht="20.100000000000001" customHeight="1">
      <c r="F124" s="20"/>
    </row>
    <row r="125" spans="6:6" ht="20.100000000000001" customHeight="1">
      <c r="F125" s="20"/>
    </row>
    <row r="126" spans="6:6" ht="20.100000000000001" customHeight="1">
      <c r="F126" s="20"/>
    </row>
    <row r="127" spans="6:6" ht="20.100000000000001" customHeight="1">
      <c r="F127" s="20"/>
    </row>
    <row r="128" spans="6:6" ht="20.100000000000001" customHeight="1">
      <c r="F128" s="20"/>
    </row>
    <row r="129" spans="6:6" ht="20.100000000000001" customHeight="1">
      <c r="F129" s="20"/>
    </row>
    <row r="130" spans="6:6" ht="20.100000000000001" customHeight="1">
      <c r="F130" s="20"/>
    </row>
    <row r="131" spans="6:6" ht="20.100000000000001" customHeight="1">
      <c r="F131" s="20"/>
    </row>
    <row r="132" spans="6:6" ht="20.100000000000001" customHeight="1">
      <c r="F132" s="20"/>
    </row>
    <row r="133" spans="6:6" ht="20.100000000000001" customHeight="1">
      <c r="F133" s="20"/>
    </row>
    <row r="134" spans="6:6" ht="20.100000000000001" customHeight="1">
      <c r="F134" s="20"/>
    </row>
    <row r="135" spans="6:6" ht="20.100000000000001" customHeight="1">
      <c r="F135" s="20"/>
    </row>
    <row r="136" spans="6:6" ht="20.100000000000001" customHeight="1">
      <c r="F136" s="20"/>
    </row>
    <row r="137" spans="6:6" ht="20.100000000000001" customHeight="1">
      <c r="F137" s="20"/>
    </row>
    <row r="138" spans="6:6" ht="20.100000000000001" customHeight="1">
      <c r="F138" s="20"/>
    </row>
    <row r="139" spans="6:6" ht="20.100000000000001" customHeight="1">
      <c r="F139" s="20"/>
    </row>
    <row r="140" spans="6:6" ht="20.100000000000001" customHeight="1">
      <c r="F140" s="20"/>
    </row>
    <row r="141" spans="6:6" ht="20.100000000000001" customHeight="1">
      <c r="F141" s="20"/>
    </row>
    <row r="142" spans="6:6" ht="20.100000000000001" customHeight="1">
      <c r="F142" s="20"/>
    </row>
    <row r="143" spans="6:6" ht="20.100000000000001" customHeight="1">
      <c r="F143" s="20"/>
    </row>
    <row r="144" spans="6:6" ht="20.100000000000001" customHeight="1">
      <c r="F144" s="20"/>
    </row>
    <row r="145" spans="6:6" ht="20.100000000000001" customHeight="1">
      <c r="F145" s="20"/>
    </row>
    <row r="146" spans="6:6" ht="20.100000000000001" customHeight="1">
      <c r="F146" s="20"/>
    </row>
    <row r="147" spans="6:6" ht="20.100000000000001" customHeight="1">
      <c r="F147" s="20"/>
    </row>
    <row r="148" spans="6:6" ht="20.100000000000001" customHeight="1">
      <c r="F148" s="20"/>
    </row>
    <row r="149" spans="6:6" ht="20.100000000000001" customHeight="1">
      <c r="F149" s="20"/>
    </row>
    <row r="150" spans="6:6" ht="20.100000000000001" customHeight="1">
      <c r="F150" s="20"/>
    </row>
    <row r="151" spans="6:6" ht="20.100000000000001" customHeight="1">
      <c r="F151" s="20"/>
    </row>
    <row r="152" spans="6:6" ht="20.100000000000001" customHeight="1">
      <c r="F152" s="20"/>
    </row>
    <row r="153" spans="6:6" ht="20.100000000000001" customHeight="1">
      <c r="F153" s="20"/>
    </row>
    <row r="154" spans="6:6" ht="20.100000000000001" customHeight="1">
      <c r="F154" s="20"/>
    </row>
    <row r="155" spans="6:6" ht="20.100000000000001" customHeight="1">
      <c r="F155" s="20"/>
    </row>
    <row r="156" spans="6:6" ht="20.100000000000001" customHeight="1">
      <c r="F156" s="20"/>
    </row>
    <row r="157" spans="6:6" ht="20.100000000000001" customHeight="1">
      <c r="F157" s="20"/>
    </row>
    <row r="158" spans="6:6" ht="20.100000000000001" customHeight="1">
      <c r="F158" s="20"/>
    </row>
    <row r="159" spans="6:6" ht="20.100000000000001" customHeight="1">
      <c r="F159" s="20"/>
    </row>
    <row r="160" spans="6:6" ht="20.100000000000001" customHeight="1">
      <c r="F160" s="20"/>
    </row>
    <row r="161" spans="6:6" ht="20.100000000000001" customHeight="1">
      <c r="F161" s="20"/>
    </row>
    <row r="162" spans="6:6" ht="20.100000000000001" customHeight="1">
      <c r="F162" s="20"/>
    </row>
    <row r="163" spans="6:6" ht="20.100000000000001" customHeight="1">
      <c r="F163" s="20"/>
    </row>
    <row r="164" spans="6:6" ht="20.100000000000001" customHeight="1">
      <c r="F164" s="20"/>
    </row>
    <row r="165" spans="6:6" ht="20.100000000000001" customHeight="1">
      <c r="F165" s="20"/>
    </row>
    <row r="166" spans="6:6" ht="20.100000000000001" customHeight="1">
      <c r="F166" s="20"/>
    </row>
    <row r="167" spans="6:6" ht="20.100000000000001" customHeight="1">
      <c r="F167" s="20"/>
    </row>
    <row r="168" spans="6:6" ht="20.100000000000001" customHeight="1">
      <c r="F168" s="20"/>
    </row>
    <row r="169" spans="6:6" ht="20.100000000000001" customHeight="1">
      <c r="F169" s="20"/>
    </row>
    <row r="170" spans="6:6" ht="20.100000000000001" customHeight="1">
      <c r="F170" s="20"/>
    </row>
    <row r="171" spans="6:6" ht="20.100000000000001" customHeight="1">
      <c r="F171" s="20"/>
    </row>
    <row r="172" spans="6:6" ht="20.100000000000001" customHeight="1">
      <c r="F172" s="20"/>
    </row>
    <row r="173" spans="6:6" ht="20.100000000000001" customHeight="1">
      <c r="F173" s="20"/>
    </row>
    <row r="174" spans="6:6" ht="20.100000000000001" customHeight="1">
      <c r="F174" s="20"/>
    </row>
    <row r="175" spans="6:6" ht="20.100000000000001" customHeight="1">
      <c r="F175" s="20"/>
    </row>
    <row r="176" spans="6:6" ht="20.100000000000001" customHeight="1">
      <c r="F176" s="20"/>
    </row>
    <row r="177" spans="6:6" ht="20.100000000000001" customHeight="1">
      <c r="F177" s="20"/>
    </row>
    <row r="178" spans="6:6" ht="20.100000000000001" customHeight="1">
      <c r="F178" s="20"/>
    </row>
    <row r="179" spans="6:6" ht="20.100000000000001" customHeight="1">
      <c r="F179" s="20"/>
    </row>
    <row r="180" spans="6:6" ht="20.100000000000001" customHeight="1">
      <c r="F180" s="20"/>
    </row>
    <row r="181" spans="6:6" ht="20.100000000000001" customHeight="1">
      <c r="F181" s="20"/>
    </row>
    <row r="182" spans="6:6" ht="20.100000000000001" customHeight="1">
      <c r="F182" s="20"/>
    </row>
    <row r="183" spans="6:6" ht="20.100000000000001" customHeight="1">
      <c r="F183" s="20"/>
    </row>
    <row r="184" spans="6:6" ht="20.100000000000001" customHeight="1">
      <c r="F184" s="20"/>
    </row>
    <row r="185" spans="6:6" ht="20.100000000000001" customHeight="1">
      <c r="F185" s="20"/>
    </row>
    <row r="186" spans="6:6" ht="20.100000000000001" customHeight="1">
      <c r="F186" s="20"/>
    </row>
    <row r="187" spans="6:6" ht="20.100000000000001" customHeight="1">
      <c r="F187" s="20"/>
    </row>
    <row r="188" spans="6:6" ht="20.100000000000001" customHeight="1">
      <c r="F188" s="20"/>
    </row>
    <row r="189" spans="6:6" ht="20.100000000000001" customHeight="1">
      <c r="F189" s="20"/>
    </row>
    <row r="190" spans="6:6" ht="20.100000000000001" customHeight="1">
      <c r="F190" s="20"/>
    </row>
    <row r="191" spans="6:6" ht="20.100000000000001" customHeight="1">
      <c r="F191" s="20"/>
    </row>
    <row r="192" spans="6:6" ht="20.100000000000001" customHeight="1">
      <c r="F192" s="20"/>
    </row>
    <row r="193" spans="6:6" ht="20.100000000000001" customHeight="1">
      <c r="F193" s="20"/>
    </row>
    <row r="194" spans="6:6" ht="20.100000000000001" customHeight="1">
      <c r="F194" s="20"/>
    </row>
    <row r="195" spans="6:6" ht="20.100000000000001" customHeight="1">
      <c r="F195" s="20"/>
    </row>
    <row r="196" spans="6:6" ht="20.100000000000001" customHeight="1">
      <c r="F196" s="20"/>
    </row>
    <row r="197" spans="6:6" ht="20.100000000000001" customHeight="1">
      <c r="F197" s="20"/>
    </row>
    <row r="198" spans="6:6" ht="20.100000000000001" customHeight="1">
      <c r="F198" s="20"/>
    </row>
    <row r="199" spans="6:6" ht="20.100000000000001" customHeight="1">
      <c r="F199" s="20"/>
    </row>
    <row r="200" spans="6:6" ht="20.100000000000001" customHeight="1">
      <c r="F200" s="20"/>
    </row>
    <row r="201" spans="6:6" ht="20.100000000000001" customHeight="1">
      <c r="F201" s="20"/>
    </row>
    <row r="202" spans="6:6" ht="20.100000000000001" customHeight="1">
      <c r="F202" s="20"/>
    </row>
    <row r="203" spans="6:6" ht="20.100000000000001" customHeight="1">
      <c r="F203" s="20"/>
    </row>
    <row r="204" spans="6:6" ht="20.100000000000001" customHeight="1">
      <c r="F204" s="20"/>
    </row>
    <row r="205" spans="6:6" ht="20.100000000000001" customHeight="1">
      <c r="F205" s="20"/>
    </row>
    <row r="206" spans="6:6" ht="20.100000000000001" customHeight="1">
      <c r="F206" s="20"/>
    </row>
    <row r="207" spans="6:6" ht="20.100000000000001" customHeight="1">
      <c r="F207" s="20"/>
    </row>
    <row r="208" spans="6:6" ht="20.100000000000001" customHeight="1">
      <c r="F208" s="20"/>
    </row>
    <row r="209" spans="6:6" ht="20.100000000000001" customHeight="1">
      <c r="F209" s="20"/>
    </row>
    <row r="210" spans="6:6" ht="20.100000000000001" customHeight="1">
      <c r="F210" s="20"/>
    </row>
    <row r="211" spans="6:6" ht="20.100000000000001" customHeight="1">
      <c r="F211" s="20"/>
    </row>
    <row r="212" spans="6:6" ht="20.100000000000001" customHeight="1">
      <c r="F212" s="20"/>
    </row>
    <row r="213" spans="6:6" ht="20.100000000000001" customHeight="1">
      <c r="F213" s="20"/>
    </row>
    <row r="214" spans="6:6" ht="20.100000000000001" customHeight="1">
      <c r="F214" s="20"/>
    </row>
    <row r="215" spans="6:6" ht="20.100000000000001" customHeight="1">
      <c r="F215" s="20"/>
    </row>
    <row r="216" spans="6:6" ht="20.100000000000001" customHeight="1">
      <c r="F216" s="20"/>
    </row>
    <row r="217" spans="6:6" ht="20.100000000000001" customHeight="1">
      <c r="F217" s="20"/>
    </row>
    <row r="218" spans="6:6" ht="20.100000000000001" customHeight="1">
      <c r="F218" s="20"/>
    </row>
    <row r="219" spans="6:6" ht="20.100000000000001" customHeight="1">
      <c r="F219" s="20"/>
    </row>
    <row r="220" spans="6:6" ht="20.100000000000001" customHeight="1">
      <c r="F220" s="20"/>
    </row>
    <row r="221" spans="6:6" ht="20.100000000000001" customHeight="1">
      <c r="F221" s="20"/>
    </row>
    <row r="222" spans="6:6" ht="20.100000000000001" customHeight="1">
      <c r="F222" s="20"/>
    </row>
    <row r="223" spans="6:6" ht="20.100000000000001" customHeight="1">
      <c r="F223" s="20"/>
    </row>
    <row r="224" spans="6:6" ht="20.100000000000001" customHeight="1">
      <c r="F224" s="20"/>
    </row>
    <row r="225" spans="6:6" ht="20.100000000000001" customHeight="1">
      <c r="F225" s="20"/>
    </row>
    <row r="226" spans="6:6" ht="20.100000000000001" customHeight="1">
      <c r="F226" s="20"/>
    </row>
    <row r="227" spans="6:6" ht="20.100000000000001" customHeight="1">
      <c r="F227" s="20"/>
    </row>
    <row r="228" spans="6:6" ht="20.100000000000001" customHeight="1">
      <c r="F228" s="20"/>
    </row>
    <row r="229" spans="6:6" ht="20.100000000000001" customHeight="1">
      <c r="F229" s="20"/>
    </row>
    <row r="230" spans="6:6" ht="20.100000000000001" customHeight="1">
      <c r="F230" s="20"/>
    </row>
    <row r="231" spans="6:6" ht="20.100000000000001" customHeight="1">
      <c r="F231" s="20"/>
    </row>
    <row r="232" spans="6:6" ht="20.100000000000001" customHeight="1">
      <c r="F232" s="20"/>
    </row>
    <row r="233" spans="6:6" ht="20.100000000000001" customHeight="1">
      <c r="F233" s="20"/>
    </row>
    <row r="234" spans="6:6" ht="20.100000000000001" customHeight="1">
      <c r="F234" s="20"/>
    </row>
    <row r="235" spans="6:6" ht="20.100000000000001" customHeight="1">
      <c r="F235" s="20"/>
    </row>
    <row r="236" spans="6:6" ht="20.100000000000001" customHeight="1">
      <c r="F236" s="20"/>
    </row>
    <row r="237" spans="6:6" ht="20.100000000000001" customHeight="1">
      <c r="F237" s="20"/>
    </row>
    <row r="238" spans="6:6" ht="20.100000000000001" customHeight="1">
      <c r="F238" s="20"/>
    </row>
    <row r="239" spans="6:6" ht="20.100000000000001" customHeight="1">
      <c r="F239" s="20"/>
    </row>
    <row r="240" spans="6:6" ht="20.100000000000001" customHeight="1">
      <c r="F240" s="20"/>
    </row>
    <row r="241" spans="6:6" ht="20.100000000000001" customHeight="1">
      <c r="F241" s="20"/>
    </row>
    <row r="242" spans="6:6" ht="20.100000000000001" customHeight="1">
      <c r="F242" s="20"/>
    </row>
    <row r="243" spans="6:6" ht="20.100000000000001" customHeight="1">
      <c r="F243" s="20"/>
    </row>
    <row r="244" spans="6:6" ht="20.100000000000001" customHeight="1">
      <c r="F244" s="20"/>
    </row>
    <row r="245" spans="6:6" ht="20.100000000000001" customHeight="1">
      <c r="F245" s="20"/>
    </row>
    <row r="246" spans="6:6" ht="20.100000000000001" customHeight="1">
      <c r="F246" s="20"/>
    </row>
    <row r="247" spans="6:6" ht="20.100000000000001" customHeight="1">
      <c r="F247" s="20"/>
    </row>
    <row r="248" spans="6:6" ht="20.100000000000001" customHeight="1">
      <c r="F248" s="20"/>
    </row>
    <row r="249" spans="6:6" ht="20.100000000000001" customHeight="1">
      <c r="F249" s="20"/>
    </row>
    <row r="250" spans="6:6" ht="20.100000000000001" customHeight="1">
      <c r="F250" s="20"/>
    </row>
    <row r="251" spans="6:6" ht="20.100000000000001" customHeight="1">
      <c r="F251" s="20"/>
    </row>
    <row r="252" spans="6:6" ht="20.100000000000001" customHeight="1">
      <c r="F252" s="20"/>
    </row>
    <row r="253" spans="6:6" ht="20.100000000000001" customHeight="1">
      <c r="F253" s="20"/>
    </row>
    <row r="254" spans="6:6" ht="20.100000000000001" customHeight="1">
      <c r="F254" s="20"/>
    </row>
    <row r="255" spans="6:6" ht="20.100000000000001" customHeight="1">
      <c r="F255" s="20"/>
    </row>
    <row r="256" spans="6:6" ht="20.100000000000001" customHeight="1">
      <c r="F256" s="20"/>
    </row>
    <row r="257" spans="6:6" ht="20.100000000000001" customHeight="1">
      <c r="F257" s="20"/>
    </row>
    <row r="258" spans="6:6" ht="20.100000000000001" customHeight="1">
      <c r="F258" s="20"/>
    </row>
    <row r="259" spans="6:6" ht="20.100000000000001" customHeight="1">
      <c r="F259" s="20"/>
    </row>
    <row r="260" spans="6:6" ht="20.100000000000001" customHeight="1">
      <c r="F260" s="20"/>
    </row>
    <row r="261" spans="6:6" ht="20.100000000000001" customHeight="1">
      <c r="F261" s="20"/>
    </row>
    <row r="262" spans="6:6" ht="20.100000000000001" customHeight="1">
      <c r="F262" s="20"/>
    </row>
    <row r="263" spans="6:6" ht="20.100000000000001" customHeight="1">
      <c r="F263" s="20"/>
    </row>
    <row r="264" spans="6:6" ht="20.100000000000001" customHeight="1">
      <c r="F264" s="20"/>
    </row>
    <row r="265" spans="6:6" ht="20.100000000000001" customHeight="1">
      <c r="F265" s="20"/>
    </row>
    <row r="266" spans="6:6" ht="20.100000000000001" customHeight="1">
      <c r="F266" s="20"/>
    </row>
    <row r="267" spans="6:6" ht="20.100000000000001" customHeight="1">
      <c r="F267" s="20"/>
    </row>
    <row r="268" spans="6:6" ht="20.100000000000001" customHeight="1">
      <c r="F268" s="20"/>
    </row>
    <row r="269" spans="6:6" ht="20.100000000000001" customHeight="1">
      <c r="F269" s="20"/>
    </row>
    <row r="270" spans="6:6" ht="20.100000000000001" customHeight="1">
      <c r="F270" s="20"/>
    </row>
    <row r="271" spans="6:6" ht="20.100000000000001" customHeight="1">
      <c r="F271" s="20"/>
    </row>
    <row r="272" spans="6:6" ht="20.100000000000001" customHeight="1">
      <c r="F272" s="20"/>
    </row>
    <row r="273" spans="6:6" ht="20.100000000000001" customHeight="1">
      <c r="F273" s="20"/>
    </row>
    <row r="274" spans="6:6" ht="20.100000000000001" customHeight="1">
      <c r="F274" s="20"/>
    </row>
    <row r="275" spans="6:6" ht="20.100000000000001" customHeight="1">
      <c r="F275" s="20"/>
    </row>
    <row r="276" spans="6:6" ht="20.100000000000001" customHeight="1">
      <c r="F276" s="20"/>
    </row>
    <row r="277" spans="6:6" ht="20.100000000000001" customHeight="1">
      <c r="F277" s="20"/>
    </row>
    <row r="278" spans="6:6" ht="20.100000000000001" customHeight="1">
      <c r="F278" s="20"/>
    </row>
    <row r="279" spans="6:6" ht="20.100000000000001" customHeight="1">
      <c r="F279" s="20"/>
    </row>
    <row r="280" spans="6:6" ht="20.100000000000001" customHeight="1">
      <c r="F280" s="20"/>
    </row>
    <row r="281" spans="6:6" ht="20.100000000000001" customHeight="1">
      <c r="F281" s="20"/>
    </row>
    <row r="282" spans="6:6" ht="20.100000000000001" customHeight="1">
      <c r="F282" s="20"/>
    </row>
    <row r="283" spans="6:6" ht="20.100000000000001" customHeight="1">
      <c r="F283" s="20"/>
    </row>
    <row r="284" spans="6:6" ht="20.100000000000001" customHeight="1">
      <c r="F284" s="20"/>
    </row>
    <row r="285" spans="6:6" ht="20.100000000000001" customHeight="1">
      <c r="F285" s="20"/>
    </row>
    <row r="286" spans="6:6" ht="20.100000000000001" customHeight="1">
      <c r="F286" s="20"/>
    </row>
    <row r="287" spans="6:6" ht="20.100000000000001" customHeight="1">
      <c r="F287" s="20"/>
    </row>
    <row r="288" spans="6:6" ht="20.100000000000001" customHeight="1">
      <c r="F288" s="20"/>
    </row>
    <row r="289" spans="6:6" ht="20.100000000000001" customHeight="1">
      <c r="F289" s="20"/>
    </row>
    <row r="290" spans="6:6" ht="20.100000000000001" customHeight="1">
      <c r="F290" s="20"/>
    </row>
    <row r="291" spans="6:6" ht="20.100000000000001" customHeight="1">
      <c r="F291" s="20"/>
    </row>
    <row r="292" spans="6:6" ht="20.100000000000001" customHeight="1">
      <c r="F292" s="20"/>
    </row>
    <row r="293" spans="6:6" ht="20.100000000000001" customHeight="1">
      <c r="F293" s="20"/>
    </row>
    <row r="294" spans="6:6" ht="20.100000000000001" customHeight="1">
      <c r="F294" s="20"/>
    </row>
    <row r="295" spans="6:6" ht="20.100000000000001" customHeight="1">
      <c r="F295" s="20"/>
    </row>
    <row r="296" spans="6:6" ht="20.100000000000001" customHeight="1">
      <c r="F296" s="20"/>
    </row>
    <row r="297" spans="6:6" ht="20.100000000000001" customHeight="1">
      <c r="F297" s="20"/>
    </row>
    <row r="298" spans="6:6" ht="20.100000000000001" customHeight="1">
      <c r="F298" s="20"/>
    </row>
    <row r="299" spans="6:6" ht="20.100000000000001" customHeight="1">
      <c r="F299" s="20"/>
    </row>
    <row r="300" spans="6:6" ht="20.100000000000001" customHeight="1">
      <c r="F300" s="20"/>
    </row>
    <row r="301" spans="6:6" ht="20.100000000000001" customHeight="1">
      <c r="F301" s="20"/>
    </row>
    <row r="302" spans="6:6" ht="20.100000000000001" customHeight="1">
      <c r="F302" s="20"/>
    </row>
    <row r="303" spans="6:6" ht="20.100000000000001" customHeight="1">
      <c r="F303" s="20"/>
    </row>
    <row r="304" spans="6:6" ht="20.100000000000001" customHeight="1">
      <c r="F304" s="20"/>
    </row>
    <row r="305" spans="6:6" ht="20.100000000000001" customHeight="1">
      <c r="F305" s="20"/>
    </row>
    <row r="306" spans="6:6" ht="20.100000000000001" customHeight="1">
      <c r="F306" s="20"/>
    </row>
    <row r="307" spans="6:6" ht="20.100000000000001" customHeight="1">
      <c r="F307" s="20"/>
    </row>
    <row r="308" spans="6:6" ht="20.100000000000001" customHeight="1">
      <c r="F308" s="20"/>
    </row>
    <row r="309" spans="6:6" ht="20.100000000000001" customHeight="1">
      <c r="F309" s="20"/>
    </row>
    <row r="310" spans="6:6" ht="20.100000000000001" customHeight="1">
      <c r="F310" s="20"/>
    </row>
    <row r="311" spans="6:6" ht="20.100000000000001" customHeight="1">
      <c r="F311" s="20"/>
    </row>
    <row r="312" spans="6:6" ht="20.100000000000001" customHeight="1">
      <c r="F312" s="20"/>
    </row>
    <row r="313" spans="6:6" ht="20.100000000000001" customHeight="1">
      <c r="F313" s="20"/>
    </row>
    <row r="314" spans="6:6" ht="20.100000000000001" customHeight="1">
      <c r="F314" s="20"/>
    </row>
    <row r="315" spans="6:6" ht="20.100000000000001" customHeight="1">
      <c r="F315" s="20"/>
    </row>
    <row r="316" spans="6:6" ht="20.100000000000001" customHeight="1">
      <c r="F316" s="20"/>
    </row>
    <row r="317" spans="6:6" ht="20.100000000000001" customHeight="1">
      <c r="F317" s="20"/>
    </row>
    <row r="318" spans="6:6" ht="20.100000000000001" customHeight="1">
      <c r="F318" s="20"/>
    </row>
    <row r="319" spans="6:6" ht="20.100000000000001" customHeight="1">
      <c r="F319" s="20"/>
    </row>
    <row r="320" spans="6:6" ht="20.100000000000001" customHeight="1">
      <c r="F320" s="20"/>
    </row>
    <row r="321" spans="6:6" ht="20.100000000000001" customHeight="1">
      <c r="F321" s="20"/>
    </row>
    <row r="322" spans="6:6" ht="20.100000000000001" customHeight="1">
      <c r="F322" s="20"/>
    </row>
    <row r="323" spans="6:6" ht="20.100000000000001" customHeight="1">
      <c r="F323" s="20"/>
    </row>
    <row r="324" spans="6:6" ht="20.100000000000001" customHeight="1">
      <c r="F324" s="20"/>
    </row>
    <row r="325" spans="6:6" ht="20.100000000000001" customHeight="1">
      <c r="F325" s="20"/>
    </row>
    <row r="326" spans="6:6" ht="20.100000000000001" customHeight="1">
      <c r="F326" s="20"/>
    </row>
    <row r="327" spans="6:6" ht="20.100000000000001" customHeight="1">
      <c r="F327" s="20"/>
    </row>
    <row r="328" spans="6:6" ht="20.100000000000001" customHeight="1">
      <c r="F328" s="20"/>
    </row>
    <row r="329" spans="6:6" ht="20.100000000000001" customHeight="1">
      <c r="F329" s="20"/>
    </row>
    <row r="330" spans="6:6" ht="20.100000000000001" customHeight="1">
      <c r="F330" s="20"/>
    </row>
    <row r="331" spans="6:6" ht="20.100000000000001" customHeight="1">
      <c r="F331" s="20"/>
    </row>
    <row r="332" spans="6:6" ht="20.100000000000001" customHeight="1">
      <c r="F332" s="20"/>
    </row>
    <row r="333" spans="6:6" ht="20.100000000000001" customHeight="1">
      <c r="F333" s="20"/>
    </row>
    <row r="334" spans="6:6" ht="20.100000000000001" customHeight="1">
      <c r="F334" s="20"/>
    </row>
    <row r="335" spans="6:6" ht="20.100000000000001" customHeight="1">
      <c r="F335" s="20"/>
    </row>
    <row r="336" spans="6:6" ht="20.100000000000001" customHeight="1">
      <c r="F336" s="20"/>
    </row>
    <row r="337" spans="6:6" ht="20.100000000000001" customHeight="1">
      <c r="F337" s="20"/>
    </row>
    <row r="338" spans="6:6" ht="20.100000000000001" customHeight="1">
      <c r="F338" s="20"/>
    </row>
    <row r="339" spans="6:6" ht="20.100000000000001" customHeight="1">
      <c r="F339" s="20"/>
    </row>
    <row r="340" spans="6:6" ht="20.100000000000001" customHeight="1">
      <c r="F340" s="20"/>
    </row>
    <row r="341" spans="6:6" ht="20.100000000000001" customHeight="1">
      <c r="F341" s="20"/>
    </row>
    <row r="342" spans="6:6" ht="20.100000000000001" customHeight="1">
      <c r="F342" s="20"/>
    </row>
    <row r="343" spans="6:6" ht="20.100000000000001" customHeight="1">
      <c r="F343" s="20"/>
    </row>
    <row r="344" spans="6:6" ht="20.100000000000001" customHeight="1">
      <c r="F344" s="20"/>
    </row>
    <row r="345" spans="6:6" ht="20.100000000000001" customHeight="1">
      <c r="F345" s="20"/>
    </row>
    <row r="346" spans="6:6" ht="20.100000000000001" customHeight="1">
      <c r="F346" s="20"/>
    </row>
    <row r="347" spans="6:6" ht="20.100000000000001" customHeight="1">
      <c r="F347" s="20"/>
    </row>
    <row r="348" spans="6:6" ht="20.100000000000001" customHeight="1">
      <c r="F348" s="20"/>
    </row>
    <row r="349" spans="6:6" ht="20.100000000000001" customHeight="1">
      <c r="F349" s="20"/>
    </row>
    <row r="350" spans="6:6" ht="20.100000000000001" customHeight="1">
      <c r="F350" s="20"/>
    </row>
    <row r="351" spans="6:6" ht="20.100000000000001" customHeight="1">
      <c r="F351" s="20"/>
    </row>
    <row r="352" spans="6:6" ht="20.100000000000001" customHeight="1">
      <c r="F352" s="20"/>
    </row>
    <row r="353" spans="6:6" ht="20.100000000000001" customHeight="1">
      <c r="F353" s="20"/>
    </row>
    <row r="354" spans="6:6" ht="20.100000000000001" customHeight="1">
      <c r="F354" s="20"/>
    </row>
    <row r="355" spans="6:6" ht="20.100000000000001" customHeight="1">
      <c r="F355" s="20"/>
    </row>
    <row r="356" spans="6:6" ht="20.100000000000001" customHeight="1">
      <c r="F356" s="20"/>
    </row>
    <row r="357" spans="6:6" ht="20.100000000000001" customHeight="1">
      <c r="F357" s="20"/>
    </row>
    <row r="358" spans="6:6" ht="20.100000000000001" customHeight="1">
      <c r="F358" s="20"/>
    </row>
    <row r="359" spans="6:6" ht="20.100000000000001" customHeight="1">
      <c r="F359" s="20"/>
    </row>
    <row r="360" spans="6:6" ht="20.100000000000001" customHeight="1">
      <c r="F360" s="20"/>
    </row>
    <row r="361" spans="6:6" ht="20.100000000000001" customHeight="1">
      <c r="F361" s="20"/>
    </row>
    <row r="362" spans="6:6" ht="20.100000000000001" customHeight="1">
      <c r="F362" s="20"/>
    </row>
    <row r="363" spans="6:6" ht="20.100000000000001" customHeight="1">
      <c r="F363" s="20"/>
    </row>
    <row r="364" spans="6:6" ht="20.100000000000001" customHeight="1">
      <c r="F364" s="20"/>
    </row>
    <row r="365" spans="6:6" ht="20.100000000000001" customHeight="1">
      <c r="F365" s="20"/>
    </row>
    <row r="366" spans="6:6" ht="20.100000000000001" customHeight="1">
      <c r="F366" s="20"/>
    </row>
    <row r="367" spans="6:6" ht="20.100000000000001" customHeight="1">
      <c r="F367" s="20"/>
    </row>
    <row r="368" spans="6:6" ht="20.100000000000001" customHeight="1">
      <c r="F368" s="20"/>
    </row>
    <row r="369" spans="6:6" ht="20.100000000000001" customHeight="1">
      <c r="F369" s="20"/>
    </row>
    <row r="370" spans="6:6" ht="20.100000000000001" customHeight="1">
      <c r="F370" s="20"/>
    </row>
    <row r="371" spans="6:6" ht="20.100000000000001" customHeight="1">
      <c r="F371" s="20"/>
    </row>
    <row r="372" spans="6:6" ht="20.100000000000001" customHeight="1">
      <c r="F372" s="20"/>
    </row>
    <row r="373" spans="6:6" ht="20.100000000000001" customHeight="1">
      <c r="F373" s="20"/>
    </row>
    <row r="374" spans="6:6" ht="20.100000000000001" customHeight="1">
      <c r="F374" s="20"/>
    </row>
    <row r="375" spans="6:6" ht="20.100000000000001" customHeight="1">
      <c r="F375" s="20"/>
    </row>
    <row r="376" spans="6:6" ht="20.100000000000001" customHeight="1">
      <c r="F376" s="20"/>
    </row>
    <row r="377" spans="6:6" ht="20.100000000000001" customHeight="1">
      <c r="F377" s="20"/>
    </row>
    <row r="378" spans="6:6" ht="20.100000000000001" customHeight="1">
      <c r="F378" s="20"/>
    </row>
    <row r="379" spans="6:6" ht="20.100000000000001" customHeight="1">
      <c r="F379" s="20"/>
    </row>
    <row r="380" spans="6:6" ht="20.100000000000001" customHeight="1">
      <c r="F380" s="20"/>
    </row>
    <row r="381" spans="6:6" ht="20.100000000000001" customHeight="1">
      <c r="F381" s="20"/>
    </row>
    <row r="382" spans="6:6" ht="20.100000000000001" customHeight="1">
      <c r="F382" s="20"/>
    </row>
    <row r="383" spans="6:6" ht="20.100000000000001" customHeight="1">
      <c r="F383" s="20"/>
    </row>
    <row r="384" spans="6:6" ht="20.100000000000001" customHeight="1">
      <c r="F384" s="20"/>
    </row>
    <row r="385" spans="6:6" ht="20.100000000000001" customHeight="1">
      <c r="F385" s="20"/>
    </row>
    <row r="386" spans="6:6" ht="20.100000000000001" customHeight="1">
      <c r="F386" s="20"/>
    </row>
    <row r="387" spans="6:6" ht="20.100000000000001" customHeight="1">
      <c r="F387" s="20"/>
    </row>
    <row r="388" spans="6:6" ht="20.100000000000001" customHeight="1">
      <c r="F388" s="20"/>
    </row>
    <row r="389" spans="6:6" ht="20.100000000000001" customHeight="1">
      <c r="F389" s="20"/>
    </row>
    <row r="390" spans="6:6" ht="20.100000000000001" customHeight="1">
      <c r="F390" s="20"/>
    </row>
    <row r="391" spans="6:6" ht="20.100000000000001" customHeight="1">
      <c r="F391" s="20"/>
    </row>
    <row r="392" spans="6:6" ht="20.100000000000001" customHeight="1">
      <c r="F392" s="20"/>
    </row>
    <row r="393" spans="6:6" ht="20.100000000000001" customHeight="1">
      <c r="F393" s="20"/>
    </row>
    <row r="394" spans="6:6" ht="20.100000000000001" customHeight="1">
      <c r="F394" s="20"/>
    </row>
    <row r="395" spans="6:6" ht="20.100000000000001" customHeight="1">
      <c r="F395" s="20"/>
    </row>
    <row r="396" spans="6:6" ht="20.100000000000001" customHeight="1">
      <c r="F396" s="20"/>
    </row>
    <row r="397" spans="6:6" ht="20.100000000000001" customHeight="1">
      <c r="F397" s="20"/>
    </row>
    <row r="398" spans="6:6" ht="20.100000000000001" customHeight="1">
      <c r="F398" s="20"/>
    </row>
    <row r="399" spans="6:6" ht="20.100000000000001" customHeight="1">
      <c r="F399" s="20"/>
    </row>
    <row r="400" spans="6:6" ht="20.100000000000001" customHeight="1">
      <c r="F400" s="20"/>
    </row>
    <row r="401" spans="6:6" ht="20.100000000000001" customHeight="1">
      <c r="F401" s="20"/>
    </row>
    <row r="402" spans="6:6" ht="20.100000000000001" customHeight="1">
      <c r="F402" s="20"/>
    </row>
    <row r="403" spans="6:6" ht="20.100000000000001" customHeight="1">
      <c r="F403" s="20"/>
    </row>
    <row r="404" spans="6:6" ht="20.100000000000001" customHeight="1">
      <c r="F404" s="20"/>
    </row>
    <row r="405" spans="6:6" ht="20.100000000000001" customHeight="1">
      <c r="F405" s="20"/>
    </row>
    <row r="406" spans="6:6" ht="20.100000000000001" customHeight="1">
      <c r="F406" s="20"/>
    </row>
    <row r="407" spans="6:6" ht="20.100000000000001" customHeight="1">
      <c r="F407" s="20"/>
    </row>
    <row r="408" spans="6:6" ht="20.100000000000001" customHeight="1">
      <c r="F408" s="20"/>
    </row>
    <row r="409" spans="6:6" ht="20.100000000000001" customHeight="1">
      <c r="F409" s="20"/>
    </row>
    <row r="410" spans="6:6" ht="20.100000000000001" customHeight="1">
      <c r="F410" s="20"/>
    </row>
    <row r="411" spans="6:6" ht="20.100000000000001" customHeight="1">
      <c r="F411" s="20"/>
    </row>
    <row r="412" spans="6:6" ht="20.100000000000001" customHeight="1">
      <c r="F412" s="20"/>
    </row>
    <row r="413" spans="6:6" ht="20.100000000000001" customHeight="1">
      <c r="F413" s="20"/>
    </row>
    <row r="414" spans="6:6" ht="20.100000000000001" customHeight="1">
      <c r="F414" s="20"/>
    </row>
    <row r="415" spans="6:6" ht="20.100000000000001" customHeight="1">
      <c r="F415" s="20"/>
    </row>
    <row r="416" spans="6:6" ht="20.100000000000001" customHeight="1">
      <c r="F416" s="20"/>
    </row>
    <row r="417" spans="6:6" ht="20.100000000000001" customHeight="1">
      <c r="F417" s="20"/>
    </row>
    <row r="418" spans="6:6" ht="20.100000000000001" customHeight="1">
      <c r="F418" s="20"/>
    </row>
    <row r="419" spans="6:6" ht="20.100000000000001" customHeight="1">
      <c r="F419" s="20"/>
    </row>
    <row r="420" spans="6:6" ht="20.100000000000001" customHeight="1">
      <c r="F420" s="20"/>
    </row>
    <row r="421" spans="6:6" ht="20.100000000000001" customHeight="1">
      <c r="F421" s="20"/>
    </row>
    <row r="422" spans="6:6" ht="20.100000000000001" customHeight="1">
      <c r="F422" s="20"/>
    </row>
    <row r="423" spans="6:6" ht="20.100000000000001" customHeight="1">
      <c r="F423" s="20"/>
    </row>
    <row r="424" spans="6:6" ht="20.100000000000001" customHeight="1">
      <c r="F424" s="20"/>
    </row>
    <row r="425" spans="6:6" ht="20.100000000000001" customHeight="1">
      <c r="F425" s="20"/>
    </row>
    <row r="426" spans="6:6" ht="20.100000000000001" customHeight="1">
      <c r="F426" s="20"/>
    </row>
    <row r="427" spans="6:6" ht="20.100000000000001" customHeight="1">
      <c r="F427" s="20"/>
    </row>
    <row r="428" spans="6:6" ht="20.100000000000001" customHeight="1">
      <c r="F428" s="20"/>
    </row>
    <row r="429" spans="6:6" ht="20.100000000000001" customHeight="1">
      <c r="F429" s="20"/>
    </row>
    <row r="430" spans="6:6" ht="20.100000000000001" customHeight="1">
      <c r="F430" s="20"/>
    </row>
    <row r="431" spans="6:6" ht="20.100000000000001" customHeight="1">
      <c r="F431" s="20"/>
    </row>
    <row r="432" spans="6:6" ht="20.100000000000001" customHeight="1">
      <c r="F432" s="20"/>
    </row>
    <row r="433" spans="6:6" ht="20.100000000000001" customHeight="1">
      <c r="F433" s="20"/>
    </row>
    <row r="434" spans="6:6" ht="20.100000000000001" customHeight="1">
      <c r="F434" s="20"/>
    </row>
    <row r="435" spans="6:6" ht="20.100000000000001" customHeight="1">
      <c r="F435" s="20"/>
    </row>
    <row r="436" spans="6:6" ht="20.100000000000001" customHeight="1">
      <c r="F436" s="20"/>
    </row>
    <row r="437" spans="6:6" ht="20.100000000000001" customHeight="1">
      <c r="F437" s="20"/>
    </row>
    <row r="438" spans="6:6" ht="20.100000000000001" customHeight="1">
      <c r="F438" s="20"/>
    </row>
    <row r="439" spans="6:6" ht="20.100000000000001" customHeight="1">
      <c r="F439" s="20"/>
    </row>
    <row r="440" spans="6:6" ht="20.100000000000001" customHeight="1">
      <c r="F440" s="20"/>
    </row>
    <row r="441" spans="6:6" ht="20.100000000000001" customHeight="1">
      <c r="F441" s="20"/>
    </row>
    <row r="442" spans="6:6" ht="20.100000000000001" customHeight="1">
      <c r="F442" s="20"/>
    </row>
    <row r="443" spans="6:6" ht="20.100000000000001" customHeight="1">
      <c r="F443" s="20"/>
    </row>
    <row r="444" spans="6:6" ht="20.100000000000001" customHeight="1">
      <c r="F444" s="20"/>
    </row>
    <row r="445" spans="6:6" ht="20.100000000000001" customHeight="1">
      <c r="F445" s="20"/>
    </row>
    <row r="446" spans="6:6" ht="20.100000000000001" customHeight="1">
      <c r="F446" s="20"/>
    </row>
    <row r="447" spans="6:6" ht="20.100000000000001" customHeight="1">
      <c r="F447" s="20"/>
    </row>
    <row r="448" spans="6:6" ht="20.100000000000001" customHeight="1">
      <c r="F448" s="20"/>
    </row>
    <row r="449" spans="6:6" ht="20.100000000000001" customHeight="1">
      <c r="F449" s="20"/>
    </row>
    <row r="450" spans="6:6" ht="20.100000000000001" customHeight="1">
      <c r="F450" s="20"/>
    </row>
    <row r="451" spans="6:6" ht="20.100000000000001" customHeight="1">
      <c r="F451" s="20"/>
    </row>
    <row r="452" spans="6:6" ht="20.100000000000001" customHeight="1">
      <c r="F452" s="20"/>
    </row>
    <row r="453" spans="6:6" ht="20.100000000000001" customHeight="1">
      <c r="F453" s="20"/>
    </row>
    <row r="454" spans="6:6" ht="20.100000000000001" customHeight="1">
      <c r="F454" s="20"/>
    </row>
    <row r="455" spans="6:6" ht="20.100000000000001" customHeight="1">
      <c r="F455" s="20"/>
    </row>
    <row r="456" spans="6:6" ht="20.100000000000001" customHeight="1">
      <c r="F456" s="20"/>
    </row>
    <row r="457" spans="6:6" ht="20.100000000000001" customHeight="1">
      <c r="F457" s="20"/>
    </row>
    <row r="458" spans="6:6" ht="20.100000000000001" customHeight="1">
      <c r="F458" s="20"/>
    </row>
    <row r="459" spans="6:6" ht="20.100000000000001" customHeight="1">
      <c r="F459" s="20"/>
    </row>
    <row r="460" spans="6:6" ht="20.100000000000001" customHeight="1">
      <c r="F460" s="20"/>
    </row>
    <row r="461" spans="6:6" ht="20.100000000000001" customHeight="1">
      <c r="F461" s="20"/>
    </row>
    <row r="462" spans="6:6" ht="20.100000000000001" customHeight="1">
      <c r="F462" s="20"/>
    </row>
    <row r="463" spans="6:6" ht="20.100000000000001" customHeight="1">
      <c r="F463" s="20"/>
    </row>
    <row r="464" spans="6:6" ht="20.100000000000001" customHeight="1">
      <c r="F464" s="20"/>
    </row>
    <row r="465" spans="6:6" ht="20.100000000000001" customHeight="1">
      <c r="F465" s="20"/>
    </row>
    <row r="466" spans="6:6" ht="20.100000000000001" customHeight="1">
      <c r="F466" s="20"/>
    </row>
    <row r="467" spans="6:6" ht="20.100000000000001" customHeight="1">
      <c r="F467" s="20"/>
    </row>
    <row r="468" spans="6:6" ht="20.100000000000001" customHeight="1">
      <c r="F468" s="20"/>
    </row>
    <row r="469" spans="6:6" ht="20.100000000000001" customHeight="1">
      <c r="F469" s="20"/>
    </row>
    <row r="470" spans="6:6" ht="20.100000000000001" customHeight="1">
      <c r="F470" s="20"/>
    </row>
    <row r="471" spans="6:6" ht="20.100000000000001" customHeight="1">
      <c r="F471" s="20"/>
    </row>
    <row r="472" spans="6:6" ht="20.100000000000001" customHeight="1">
      <c r="F472" s="20"/>
    </row>
    <row r="473" spans="6:6" ht="20.100000000000001" customHeight="1">
      <c r="F473" s="20"/>
    </row>
    <row r="474" spans="6:6" ht="20.100000000000001" customHeight="1">
      <c r="F474" s="20"/>
    </row>
    <row r="475" spans="6:6" ht="20.100000000000001" customHeight="1">
      <c r="F475" s="20"/>
    </row>
    <row r="476" spans="6:6" ht="20.100000000000001" customHeight="1">
      <c r="F476" s="20"/>
    </row>
    <row r="477" spans="6:6" ht="20.100000000000001" customHeight="1">
      <c r="F477" s="20"/>
    </row>
    <row r="478" spans="6:6" ht="20.100000000000001" customHeight="1">
      <c r="F478" s="20"/>
    </row>
    <row r="479" spans="6:6" ht="20.100000000000001" customHeight="1">
      <c r="F479" s="20"/>
    </row>
    <row r="480" spans="6:6" ht="20.100000000000001" customHeight="1">
      <c r="F480" s="20"/>
    </row>
    <row r="481" spans="6:6" ht="20.100000000000001" customHeight="1">
      <c r="F481" s="20"/>
    </row>
    <row r="482" spans="6:6" ht="20.100000000000001" customHeight="1">
      <c r="F482" s="20"/>
    </row>
    <row r="483" spans="6:6" ht="20.100000000000001" customHeight="1">
      <c r="F483" s="20"/>
    </row>
    <row r="484" spans="6:6" ht="20.100000000000001" customHeight="1">
      <c r="F484" s="20"/>
    </row>
    <row r="485" spans="6:6" ht="20.100000000000001" customHeight="1">
      <c r="F485" s="20"/>
    </row>
    <row r="486" spans="6:6" ht="20.100000000000001" customHeight="1">
      <c r="F486" s="20"/>
    </row>
    <row r="487" spans="6:6" ht="20.100000000000001" customHeight="1">
      <c r="F487" s="20"/>
    </row>
    <row r="488" spans="6:6" ht="20.100000000000001" customHeight="1">
      <c r="F488" s="20"/>
    </row>
    <row r="489" spans="6:6" ht="20.100000000000001" customHeight="1">
      <c r="F489" s="20"/>
    </row>
    <row r="490" spans="6:6" ht="20.100000000000001" customHeight="1">
      <c r="F490" s="20"/>
    </row>
    <row r="491" spans="6:6" ht="20.100000000000001" customHeight="1">
      <c r="F491" s="20"/>
    </row>
    <row r="492" spans="6:6" ht="20.100000000000001" customHeight="1">
      <c r="F492" s="20"/>
    </row>
    <row r="493" spans="6:6" ht="20.100000000000001" customHeight="1">
      <c r="F493" s="20"/>
    </row>
    <row r="494" spans="6:6" ht="20.100000000000001" customHeight="1">
      <c r="F494" s="20"/>
    </row>
    <row r="495" spans="6:6" ht="20.100000000000001" customHeight="1">
      <c r="F495" s="20"/>
    </row>
    <row r="496" spans="6:6" ht="20.100000000000001" customHeight="1">
      <c r="F496" s="20"/>
    </row>
    <row r="497" spans="6:6" ht="20.100000000000001" customHeight="1">
      <c r="F497" s="20"/>
    </row>
    <row r="498" spans="6:6" ht="20.100000000000001" customHeight="1">
      <c r="F498" s="20"/>
    </row>
    <row r="499" spans="6:6" ht="20.100000000000001" customHeight="1">
      <c r="F499" s="20"/>
    </row>
    <row r="500" spans="6:6" ht="20.100000000000001" customHeight="1">
      <c r="F500" s="20"/>
    </row>
    <row r="501" spans="6:6" ht="20.100000000000001" customHeight="1">
      <c r="F501" s="20"/>
    </row>
    <row r="502" spans="6:6" ht="20.100000000000001" customHeight="1">
      <c r="F502" s="20"/>
    </row>
    <row r="503" spans="6:6" ht="20.100000000000001" customHeight="1">
      <c r="F503" s="20"/>
    </row>
    <row r="504" spans="6:6" ht="20.100000000000001" customHeight="1">
      <c r="F504" s="20"/>
    </row>
    <row r="505" spans="6:6" ht="20.100000000000001" customHeight="1">
      <c r="F505" s="20"/>
    </row>
    <row r="506" spans="6:6" ht="20.100000000000001" customHeight="1">
      <c r="F506" s="20"/>
    </row>
    <row r="507" spans="6:6" ht="20.100000000000001" customHeight="1">
      <c r="F507" s="20"/>
    </row>
    <row r="508" spans="6:6" ht="20.100000000000001" customHeight="1">
      <c r="F508" s="20"/>
    </row>
    <row r="509" spans="6:6" ht="20.100000000000001" customHeight="1">
      <c r="F509" s="20"/>
    </row>
    <row r="510" spans="6:6" ht="20.100000000000001" customHeight="1">
      <c r="F510" s="20"/>
    </row>
    <row r="511" spans="6:6" ht="20.100000000000001" customHeight="1">
      <c r="F511" s="20"/>
    </row>
    <row r="512" spans="6:6" ht="20.100000000000001" customHeight="1">
      <c r="F512" s="20"/>
    </row>
    <row r="513" spans="6:6" ht="20.100000000000001" customHeight="1">
      <c r="F513" s="20"/>
    </row>
    <row r="514" spans="6:6" ht="20.100000000000001" customHeight="1">
      <c r="F514" s="20"/>
    </row>
    <row r="515" spans="6:6" ht="20.100000000000001" customHeight="1">
      <c r="F515" s="20"/>
    </row>
    <row r="516" spans="6:6" ht="20.100000000000001" customHeight="1">
      <c r="F516" s="20"/>
    </row>
    <row r="517" spans="6:6" ht="20.100000000000001" customHeight="1">
      <c r="F517" s="20"/>
    </row>
    <row r="518" spans="6:6" ht="20.100000000000001" customHeight="1">
      <c r="F518" s="20"/>
    </row>
    <row r="519" spans="6:6" ht="20.100000000000001" customHeight="1">
      <c r="F519" s="20"/>
    </row>
    <row r="520" spans="6:6" ht="20.100000000000001" customHeight="1">
      <c r="F520" s="20"/>
    </row>
    <row r="521" spans="6:6" ht="20.100000000000001" customHeight="1">
      <c r="F521" s="20"/>
    </row>
    <row r="522" spans="6:6" ht="20.100000000000001" customHeight="1">
      <c r="F522" s="20"/>
    </row>
    <row r="523" spans="6:6" ht="20.100000000000001" customHeight="1">
      <c r="F523" s="20"/>
    </row>
    <row r="524" spans="6:6" ht="20.100000000000001" customHeight="1">
      <c r="F524" s="20"/>
    </row>
    <row r="525" spans="6:6" ht="20.100000000000001" customHeight="1">
      <c r="F525" s="20"/>
    </row>
    <row r="526" spans="6:6" ht="20.100000000000001" customHeight="1">
      <c r="F526" s="20"/>
    </row>
    <row r="527" spans="6:6" ht="20.100000000000001" customHeight="1">
      <c r="F527" s="20"/>
    </row>
    <row r="528" spans="6:6" ht="20.100000000000001" customHeight="1">
      <c r="F528" s="20"/>
    </row>
    <row r="529" spans="6:6" ht="20.100000000000001" customHeight="1">
      <c r="F529" s="20"/>
    </row>
    <row r="530" spans="6:6" ht="20.100000000000001" customHeight="1">
      <c r="F530" s="20"/>
    </row>
    <row r="531" spans="6:6" ht="20.100000000000001" customHeight="1">
      <c r="F531" s="20"/>
    </row>
    <row r="532" spans="6:6" ht="20.100000000000001" customHeight="1">
      <c r="F532" s="20"/>
    </row>
    <row r="533" spans="6:6" ht="20.100000000000001" customHeight="1">
      <c r="F533" s="20"/>
    </row>
    <row r="534" spans="6:6" ht="20.100000000000001" customHeight="1">
      <c r="F534" s="20"/>
    </row>
    <row r="535" spans="6:6" ht="20.100000000000001" customHeight="1">
      <c r="F535" s="20"/>
    </row>
    <row r="536" spans="6:6" ht="20.100000000000001" customHeight="1">
      <c r="F536" s="20"/>
    </row>
    <row r="537" spans="6:6" ht="20.100000000000001" customHeight="1">
      <c r="F537" s="20"/>
    </row>
    <row r="538" spans="6:6" ht="20.100000000000001" customHeight="1">
      <c r="F538" s="20"/>
    </row>
    <row r="539" spans="6:6" ht="20.100000000000001" customHeight="1">
      <c r="F539" s="20"/>
    </row>
    <row r="540" spans="6:6" ht="20.100000000000001" customHeight="1">
      <c r="F540" s="20"/>
    </row>
    <row r="541" spans="6:6" ht="20.100000000000001" customHeight="1">
      <c r="F541" s="20"/>
    </row>
    <row r="542" spans="6:6" ht="20.100000000000001" customHeight="1">
      <c r="F542" s="20"/>
    </row>
    <row r="543" spans="6:6" ht="20.100000000000001" customHeight="1">
      <c r="F543" s="20"/>
    </row>
    <row r="544" spans="6:6" ht="20.100000000000001" customHeight="1">
      <c r="F544" s="20"/>
    </row>
    <row r="545" spans="6:6" ht="20.100000000000001" customHeight="1">
      <c r="F545" s="20"/>
    </row>
    <row r="546" spans="6:6" ht="20.100000000000001" customHeight="1">
      <c r="F546" s="20"/>
    </row>
    <row r="547" spans="6:6" ht="20.100000000000001" customHeight="1">
      <c r="F547" s="20"/>
    </row>
    <row r="548" spans="6:6" ht="20.100000000000001" customHeight="1">
      <c r="F548" s="20"/>
    </row>
    <row r="549" spans="6:6" ht="20.100000000000001" customHeight="1">
      <c r="F549" s="20"/>
    </row>
    <row r="550" spans="6:6" ht="20.100000000000001" customHeight="1">
      <c r="F550" s="20"/>
    </row>
    <row r="551" spans="6:6" ht="20.100000000000001" customHeight="1">
      <c r="F551" s="20"/>
    </row>
    <row r="552" spans="6:6" ht="20.100000000000001" customHeight="1">
      <c r="F552" s="20"/>
    </row>
    <row r="553" spans="6:6" ht="20.100000000000001" customHeight="1">
      <c r="F553" s="20"/>
    </row>
    <row r="554" spans="6:6" ht="20.100000000000001" customHeight="1">
      <c r="F554" s="20"/>
    </row>
    <row r="555" spans="6:6" ht="20.100000000000001" customHeight="1">
      <c r="F555" s="20"/>
    </row>
    <row r="556" spans="6:6" ht="20.100000000000001" customHeight="1">
      <c r="F556" s="20"/>
    </row>
    <row r="557" spans="6:6" ht="20.100000000000001" customHeight="1">
      <c r="F557" s="20"/>
    </row>
    <row r="558" spans="6:6" ht="20.100000000000001" customHeight="1">
      <c r="F558" s="20"/>
    </row>
    <row r="559" spans="6:6" ht="20.100000000000001" customHeight="1">
      <c r="F559" s="20"/>
    </row>
    <row r="560" spans="6:6" ht="20.100000000000001" customHeight="1">
      <c r="F560" s="20"/>
    </row>
    <row r="561" spans="6:6" ht="20.100000000000001" customHeight="1">
      <c r="F561" s="20"/>
    </row>
    <row r="562" spans="6:6" ht="20.100000000000001" customHeight="1">
      <c r="F562" s="20"/>
    </row>
    <row r="563" spans="6:6" ht="20.100000000000001" customHeight="1">
      <c r="F563" s="20"/>
    </row>
    <row r="564" spans="6:6" ht="20.100000000000001" customHeight="1">
      <c r="F564" s="20"/>
    </row>
    <row r="565" spans="6:6" ht="20.100000000000001" customHeight="1">
      <c r="F565" s="20"/>
    </row>
    <row r="566" spans="6:6" ht="20.100000000000001" customHeight="1">
      <c r="F566" s="20"/>
    </row>
    <row r="567" spans="6:6" ht="20.100000000000001" customHeight="1">
      <c r="F567" s="20"/>
    </row>
    <row r="568" spans="6:6" ht="20.100000000000001" customHeight="1">
      <c r="F568" s="20"/>
    </row>
    <row r="569" spans="6:6" ht="20.100000000000001" customHeight="1">
      <c r="F569" s="20"/>
    </row>
    <row r="570" spans="6:6" ht="20.100000000000001" customHeight="1">
      <c r="F570" s="20"/>
    </row>
    <row r="571" spans="6:6" ht="20.100000000000001" customHeight="1">
      <c r="F571" s="20"/>
    </row>
    <row r="572" spans="6:6" ht="20.100000000000001" customHeight="1">
      <c r="F572" s="20"/>
    </row>
    <row r="573" spans="6:6" ht="20.100000000000001" customHeight="1">
      <c r="F573" s="20"/>
    </row>
    <row r="574" spans="6:6" ht="20.100000000000001" customHeight="1">
      <c r="F574" s="20"/>
    </row>
    <row r="575" spans="6:6" ht="20.100000000000001" customHeight="1">
      <c r="F575" s="20"/>
    </row>
    <row r="576" spans="6:6" ht="20.100000000000001" customHeight="1">
      <c r="F576" s="20"/>
    </row>
    <row r="577" spans="6:6" ht="20.100000000000001" customHeight="1">
      <c r="F577" s="20"/>
    </row>
    <row r="578" spans="6:6" ht="20.100000000000001" customHeight="1">
      <c r="F578" s="20"/>
    </row>
    <row r="579" spans="6:6" ht="20.100000000000001" customHeight="1">
      <c r="F579" s="20"/>
    </row>
    <row r="580" spans="6:6" ht="20.100000000000001" customHeight="1">
      <c r="F580" s="20"/>
    </row>
    <row r="581" spans="6:6" ht="20.100000000000001" customHeight="1">
      <c r="F581" s="20"/>
    </row>
    <row r="582" spans="6:6" ht="20.100000000000001" customHeight="1">
      <c r="F582" s="20"/>
    </row>
    <row r="583" spans="6:6" ht="20.100000000000001" customHeight="1">
      <c r="F583" s="20"/>
    </row>
    <row r="584" spans="6:6" ht="20.100000000000001" customHeight="1">
      <c r="F584" s="20"/>
    </row>
    <row r="585" spans="6:6" ht="20.100000000000001" customHeight="1">
      <c r="F585" s="20"/>
    </row>
    <row r="586" spans="6:6" ht="20.100000000000001" customHeight="1">
      <c r="F586" s="20"/>
    </row>
    <row r="587" spans="6:6" ht="20.100000000000001" customHeight="1">
      <c r="F587" s="20"/>
    </row>
    <row r="588" spans="6:6" ht="20.100000000000001" customHeight="1">
      <c r="F588" s="20"/>
    </row>
    <row r="589" spans="6:6" ht="20.100000000000001" customHeight="1">
      <c r="F589" s="20"/>
    </row>
    <row r="590" spans="6:6" ht="20.100000000000001" customHeight="1">
      <c r="F590" s="20"/>
    </row>
    <row r="591" spans="6:6" ht="20.100000000000001" customHeight="1">
      <c r="F591" s="20"/>
    </row>
    <row r="592" spans="6:6" ht="20.100000000000001" customHeight="1">
      <c r="F592" s="20"/>
    </row>
    <row r="593" spans="6:6" ht="20.100000000000001" customHeight="1">
      <c r="F593" s="20"/>
    </row>
    <row r="594" spans="6:6" ht="20.100000000000001" customHeight="1">
      <c r="F594" s="20"/>
    </row>
    <row r="595" spans="6:6" ht="20.100000000000001" customHeight="1">
      <c r="F595" s="20"/>
    </row>
    <row r="596" spans="6:6" ht="20.100000000000001" customHeight="1">
      <c r="F596" s="20"/>
    </row>
    <row r="597" spans="6:6" ht="20.100000000000001" customHeight="1">
      <c r="F597" s="20"/>
    </row>
    <row r="598" spans="6:6" ht="20.100000000000001" customHeight="1">
      <c r="F598" s="20"/>
    </row>
    <row r="599" spans="6:6" ht="20.100000000000001" customHeight="1">
      <c r="F599" s="20"/>
    </row>
    <row r="600" spans="6:6" ht="20.100000000000001" customHeight="1">
      <c r="F600" s="20"/>
    </row>
    <row r="601" spans="6:6" ht="20.100000000000001" customHeight="1">
      <c r="F601" s="20"/>
    </row>
    <row r="602" spans="6:6" ht="20.100000000000001" customHeight="1">
      <c r="F602" s="20"/>
    </row>
    <row r="603" spans="6:6" ht="20.100000000000001" customHeight="1">
      <c r="F603" s="20"/>
    </row>
    <row r="604" spans="6:6" ht="20.100000000000001" customHeight="1">
      <c r="F604" s="20"/>
    </row>
    <row r="605" spans="6:6" ht="20.100000000000001" customHeight="1">
      <c r="F605" s="20"/>
    </row>
    <row r="606" spans="6:6" ht="20.100000000000001" customHeight="1">
      <c r="F606" s="20"/>
    </row>
    <row r="607" spans="6:6" ht="20.100000000000001" customHeight="1">
      <c r="F607" s="20"/>
    </row>
    <row r="608" spans="6:6" ht="20.100000000000001" customHeight="1">
      <c r="F608" s="20"/>
    </row>
    <row r="609" spans="6:6" ht="20.100000000000001" customHeight="1">
      <c r="F609" s="20"/>
    </row>
    <row r="610" spans="6:6" ht="20.100000000000001" customHeight="1">
      <c r="F610" s="20"/>
    </row>
    <row r="611" spans="6:6" ht="20.100000000000001" customHeight="1">
      <c r="F611" s="20"/>
    </row>
    <row r="612" spans="6:6" ht="20.100000000000001" customHeight="1">
      <c r="F612" s="20"/>
    </row>
    <row r="613" spans="6:6" ht="20.100000000000001" customHeight="1">
      <c r="F613" s="20"/>
    </row>
    <row r="614" spans="6:6" ht="20.100000000000001" customHeight="1">
      <c r="F614" s="20"/>
    </row>
    <row r="615" spans="6:6" ht="20.100000000000001" customHeight="1">
      <c r="F615" s="20"/>
    </row>
    <row r="616" spans="6:6" ht="20.100000000000001" customHeight="1">
      <c r="F616" s="20"/>
    </row>
    <row r="617" spans="6:6" ht="20.100000000000001" customHeight="1">
      <c r="F617" s="20"/>
    </row>
    <row r="618" spans="6:6" ht="20.100000000000001" customHeight="1">
      <c r="F618" s="20"/>
    </row>
    <row r="619" spans="6:6" ht="20.100000000000001" customHeight="1">
      <c r="F619" s="20"/>
    </row>
    <row r="620" spans="6:6" ht="20.100000000000001" customHeight="1">
      <c r="F620" s="20"/>
    </row>
    <row r="621" spans="6:6" ht="20.100000000000001" customHeight="1">
      <c r="F621" s="20"/>
    </row>
    <row r="622" spans="6:6" ht="20.100000000000001" customHeight="1">
      <c r="F622" s="20"/>
    </row>
    <row r="623" spans="6:6" ht="20.100000000000001" customHeight="1">
      <c r="F623" s="20"/>
    </row>
    <row r="624" spans="6:6" ht="20.100000000000001" customHeight="1">
      <c r="F624" s="20"/>
    </row>
    <row r="625" spans="6:6" ht="20.100000000000001" customHeight="1">
      <c r="F625" s="20"/>
    </row>
    <row r="626" spans="6:6" ht="20.100000000000001" customHeight="1">
      <c r="F626" s="20"/>
    </row>
    <row r="627" spans="6:6" ht="20.100000000000001" customHeight="1">
      <c r="F627" s="20"/>
    </row>
    <row r="628" spans="6:6" ht="20.100000000000001" customHeight="1">
      <c r="F628" s="20"/>
    </row>
    <row r="629" spans="6:6" ht="20.100000000000001" customHeight="1">
      <c r="F629" s="20"/>
    </row>
    <row r="630" spans="6:6" ht="20.100000000000001" customHeight="1">
      <c r="F630" s="20"/>
    </row>
    <row r="631" spans="6:6" ht="20.100000000000001" customHeight="1">
      <c r="F631" s="20"/>
    </row>
    <row r="632" spans="6:6" ht="20.100000000000001" customHeight="1">
      <c r="F632" s="20"/>
    </row>
    <row r="633" spans="6:6" ht="20.100000000000001" customHeight="1">
      <c r="F633" s="20"/>
    </row>
    <row r="634" spans="6:6" ht="20.100000000000001" customHeight="1">
      <c r="F634" s="20"/>
    </row>
    <row r="635" spans="6:6" ht="20.100000000000001" customHeight="1">
      <c r="F635" s="20"/>
    </row>
    <row r="636" spans="6:6" ht="20.100000000000001" customHeight="1">
      <c r="F636" s="20"/>
    </row>
    <row r="637" spans="6:6" ht="20.100000000000001" customHeight="1">
      <c r="F637" s="20"/>
    </row>
    <row r="638" spans="6:6" ht="20.100000000000001" customHeight="1">
      <c r="F638" s="20"/>
    </row>
    <row r="639" spans="6:6" ht="20.100000000000001" customHeight="1">
      <c r="F639" s="20"/>
    </row>
    <row r="640" spans="6:6" ht="20.100000000000001" customHeight="1">
      <c r="F640" s="20"/>
    </row>
    <row r="641" spans="6:6" ht="20.100000000000001" customHeight="1">
      <c r="F641" s="20"/>
    </row>
    <row r="642" spans="6:6" ht="20.100000000000001" customHeight="1">
      <c r="F642" s="20"/>
    </row>
    <row r="643" spans="6:6" ht="20.100000000000001" customHeight="1">
      <c r="F643" s="20"/>
    </row>
    <row r="644" spans="6:6" ht="20.100000000000001" customHeight="1">
      <c r="F644" s="20"/>
    </row>
    <row r="645" spans="6:6" ht="20.100000000000001" customHeight="1">
      <c r="F645" s="20"/>
    </row>
    <row r="646" spans="6:6" ht="20.100000000000001" customHeight="1">
      <c r="F646" s="20"/>
    </row>
    <row r="647" spans="6:6" ht="20.100000000000001" customHeight="1">
      <c r="F647" s="20"/>
    </row>
    <row r="648" spans="6:6" ht="20.100000000000001" customHeight="1">
      <c r="F648" s="20"/>
    </row>
    <row r="649" spans="6:6" ht="20.100000000000001" customHeight="1">
      <c r="F649" s="20"/>
    </row>
    <row r="650" spans="6:6" ht="20.100000000000001" customHeight="1">
      <c r="F650" s="20"/>
    </row>
    <row r="651" spans="6:6" ht="20.100000000000001" customHeight="1">
      <c r="F651" s="20"/>
    </row>
    <row r="652" spans="6:6" ht="20.100000000000001" customHeight="1">
      <c r="F652" s="20"/>
    </row>
    <row r="653" spans="6:6" ht="20.100000000000001" customHeight="1">
      <c r="F653" s="20"/>
    </row>
    <row r="654" spans="6:6" ht="20.100000000000001" customHeight="1">
      <c r="F654" s="20"/>
    </row>
    <row r="655" spans="6:6" ht="20.100000000000001" customHeight="1">
      <c r="F655" s="20"/>
    </row>
    <row r="656" spans="6:6" ht="20.100000000000001" customHeight="1">
      <c r="F656" s="20"/>
    </row>
    <row r="657" spans="6:6" ht="20.100000000000001" customHeight="1">
      <c r="F657" s="20"/>
    </row>
    <row r="658" spans="6:6" ht="20.100000000000001" customHeight="1">
      <c r="F658" s="20"/>
    </row>
    <row r="659" spans="6:6" ht="20.100000000000001" customHeight="1">
      <c r="F659" s="20"/>
    </row>
    <row r="660" spans="6:6" ht="20.100000000000001" customHeight="1">
      <c r="F660" s="20"/>
    </row>
    <row r="661" spans="6:6" ht="20.100000000000001" customHeight="1">
      <c r="F661" s="20"/>
    </row>
    <row r="662" spans="6:6" ht="20.100000000000001" customHeight="1">
      <c r="F662" s="20"/>
    </row>
    <row r="663" spans="6:6" ht="20.100000000000001" customHeight="1">
      <c r="F663" s="20"/>
    </row>
    <row r="664" spans="6:6" ht="20.100000000000001" customHeight="1">
      <c r="F664" s="20"/>
    </row>
    <row r="665" spans="6:6" ht="20.100000000000001" customHeight="1">
      <c r="F665" s="20"/>
    </row>
    <row r="666" spans="6:6" ht="20.100000000000001" customHeight="1">
      <c r="F666" s="20"/>
    </row>
    <row r="667" spans="6:6" ht="20.100000000000001" customHeight="1">
      <c r="F667" s="20"/>
    </row>
    <row r="668" spans="6:6" ht="20.100000000000001" customHeight="1">
      <c r="F668" s="20"/>
    </row>
    <row r="669" spans="6:6" ht="20.100000000000001" customHeight="1">
      <c r="F669" s="20"/>
    </row>
    <row r="670" spans="6:6" ht="20.100000000000001" customHeight="1">
      <c r="F670" s="20"/>
    </row>
    <row r="671" spans="6:6" ht="20.100000000000001" customHeight="1">
      <c r="F671" s="20"/>
    </row>
    <row r="672" spans="6:6" ht="20.100000000000001" customHeight="1">
      <c r="F672" s="20"/>
    </row>
    <row r="673" spans="6:6" ht="20.100000000000001" customHeight="1">
      <c r="F673" s="20"/>
    </row>
    <row r="674" spans="6:6" ht="20.100000000000001" customHeight="1">
      <c r="F674" s="20"/>
    </row>
    <row r="675" spans="6:6" ht="20.100000000000001" customHeight="1">
      <c r="F675" s="20"/>
    </row>
    <row r="676" spans="6:6" ht="20.100000000000001" customHeight="1">
      <c r="F676" s="20"/>
    </row>
    <row r="677" spans="6:6" ht="20.100000000000001" customHeight="1">
      <c r="F677" s="20"/>
    </row>
    <row r="678" spans="6:6" ht="20.100000000000001" customHeight="1">
      <c r="F678" s="20"/>
    </row>
  </sheetData>
  <sortState ref="A3:H15">
    <sortCondition ref="A3"/>
  </sortState>
  <pageMargins left="0.19685039370078741" right="0.19685039370078741" top="0.78740157480314965" bottom="0.78740157480314965" header="0.39370078740157483" footer="0.39370078740157483"/>
  <pageSetup paperSize="9" scale="75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14</vt:i4>
      </vt:variant>
    </vt:vector>
  </HeadingPairs>
  <TitlesOfParts>
    <vt:vector size="26" baseType="lpstr">
      <vt:lpstr>prod__alim__generici</vt:lpstr>
      <vt:lpstr>prod__ittici_freschi</vt:lpstr>
      <vt:lpstr>carni_fresche_e_salumi</vt:lpstr>
      <vt:lpstr>prodotti_ortofrutticol</vt:lpstr>
      <vt:lpstr>prodotti_surgelati</vt:lpstr>
      <vt:lpstr>prodotti_caseari</vt:lpstr>
      <vt:lpstr>bevande</vt:lpstr>
      <vt:lpstr>bevande </vt:lpstr>
      <vt:lpstr> Pane</vt:lpstr>
      <vt:lpstr>pasta_e_riso</vt:lpstr>
      <vt:lpstr>Pasticceria</vt:lpstr>
      <vt:lpstr>Monouso</vt:lpstr>
      <vt:lpstr>' Pane'!Area_stampa</vt:lpstr>
      <vt:lpstr>bevande!Area_stampa</vt:lpstr>
      <vt:lpstr>'bevande '!Area_stampa</vt:lpstr>
      <vt:lpstr>carni_fresche_e_salumi!Area_stampa</vt:lpstr>
      <vt:lpstr>pasta_e_riso!Area_stampa</vt:lpstr>
      <vt:lpstr>Pasticceria!Area_stampa</vt:lpstr>
      <vt:lpstr>prod__alim__generici!Area_stampa</vt:lpstr>
      <vt:lpstr>prod__ittici_freschi!Area_stampa</vt:lpstr>
      <vt:lpstr>prodotti_caseari!Area_stampa</vt:lpstr>
      <vt:lpstr>prodotti_ortofrutticol!Area_stampa</vt:lpstr>
      <vt:lpstr>prodotti_surgelati!Area_stampa</vt:lpstr>
      <vt:lpstr>'bevande '!Titoli_stampa</vt:lpstr>
      <vt:lpstr>prod__alim__generici!Titoli_stampa</vt:lpstr>
      <vt:lpstr>prod__ittici_freschi!Titoli_stampa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Giusi Ianniello</cp:lastModifiedBy>
  <cp:lastPrinted>2022-08-10T17:46:24Z</cp:lastPrinted>
  <dcterms:created xsi:type="dcterms:W3CDTF">2018-09-12T19:09:18Z</dcterms:created>
  <dcterms:modified xsi:type="dcterms:W3CDTF">2022-09-26T08:06:36Z</dcterms:modified>
</cp:coreProperties>
</file>