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32760" windowWidth="12780" windowHeight="9000" tabRatio="602" activeTab="0"/>
  </bookViews>
  <sheets>
    <sheet name="Modulo offerta economica" sheetId="1" r:id="rId1"/>
  </sheets>
  <definedNames>
    <definedName name="_xlnm.Print_Area" localSheetId="0">'Modulo offerta economica'!$A$1:$Q$62</definedName>
  </definedNames>
  <calcPr fullCalcOnLoad="1"/>
</workbook>
</file>

<file path=xl/sharedStrings.xml><?xml version="1.0" encoding="utf-8"?>
<sst xmlns="http://schemas.openxmlformats.org/spreadsheetml/2006/main" count="63" uniqueCount="59">
  <si>
    <t>* Compilare i campi evidenziati in celeste</t>
  </si>
  <si>
    <t>Il sottoscrittore dichiara:</t>
  </si>
  <si>
    <t>a)</t>
  </si>
  <si>
    <t>b)</t>
  </si>
  <si>
    <t>c)</t>
  </si>
  <si>
    <t>d)</t>
  </si>
  <si>
    <t>f)</t>
  </si>
  <si>
    <t>g)</t>
  </si>
  <si>
    <t>h)</t>
  </si>
  <si>
    <t>i)</t>
  </si>
  <si>
    <t>j)</t>
  </si>
  <si>
    <t>valevole su €</t>
  </si>
  <si>
    <t xml:space="preserve">
</t>
  </si>
  <si>
    <r>
      <t xml:space="preserve">RIBASSO OFFERTO [%] </t>
    </r>
    <r>
      <rPr>
        <b/>
        <u val="single"/>
        <sz val="14"/>
        <rFont val="Arial"/>
        <family val="2"/>
      </rPr>
      <t>FINO ALLA TERZA CIFRA DECIMALE</t>
    </r>
  </si>
  <si>
    <t>di avere effettuato una verifica della disponibilità della mano d’opera necessaria per l’esecuzione dei lavori nonché della disponibilità di attrezzature adeguate all’entità e alla tipologia e categoria dei lavori in appalto;</t>
  </si>
  <si>
    <t>Valore da ribadire a video</t>
  </si>
  <si>
    <t>In caso di concorrenti associati</t>
  </si>
  <si>
    <t xml:space="preserve">Indicare gli oneri aziendali concernenti l’adempimento delle disposizioni in materia di salute e sicurezza sui luoghi di lavoro, di cui all’all’art.108, comma 9, del D.Lgs. n. 36/2023  e s.m.i. </t>
  </si>
  <si>
    <t>di aver tenuto conto, nel formulare la propria offerta, di eventuali maggiorazioni per lievitazione dei prezzi che dovessero intervenire durante l’esecuzione delle prestazioni contrattuali rinunciando fin d’ora a qualsiasi azione o eccezione in merito, fatto salvo quanto previsto dalla clausola di revisione prezzi;</t>
  </si>
  <si>
    <t>di prendere atto che l’indicazione delle voci e delle quantità riportate nel “Computo metrico estimativo”, posto a base di gara ai soli fini di agevolare lo studio dell’intervento, non ha effetto sull’importo complessivo dell’offerta (pertanto non ha valore negoziale), essendo la valutazione dei lavori “a corpo”  effettuata secondo le specificazioni date nella descrizione dei lavori stessi, nonché secondo le risultanze degli elaborati grafici e di ogni altro allegato progettuale;  e che il corrispettivo convenuto, determinato mediante ribasso sull’importo dei lavori posto a base d'asta, per i lavori a corpo resta fisso e invariabile senza che possa essere invocata da alcuna delle parti contraenti alcuna successiva variazione della misura o del valore attribuiti in sede progettuale alla quantità ed alla qualità di detti lavori;</t>
  </si>
  <si>
    <t>che la propria offerta non vincolerà in alcun modo la Stazione Appaltante;</t>
  </si>
  <si>
    <t>di confermare le dichiarazioni di cui al disciplinare di gara presentate in sede di offerta;</t>
  </si>
  <si>
    <t>di aver controllato le voci e le quantità riportate nel computo metrico estimativo, attraverso l’esame degli elaborati progettuali e 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</si>
  <si>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Tutto ciò premesso, in caso di aggiudicazione, si impegna all’esecuzione di tutte le attività comprese nell’appalto nel rispetto di tutte le norme e condizioni indicate nella documentazione di gara, offrendo:</t>
  </si>
  <si>
    <t xml:space="preserve">DICHIARAZIONE IMPEGNI OPERATORE ECONOMICO </t>
  </si>
  <si>
    <t xml:space="preserve">Indicare i propri costi relativi alla manodopera di cui all’art.108, comma 9, del D.Lgs. n. 36/2023  e s.m.i. 
</t>
  </si>
  <si>
    <t>ONERI AZIENDALI DELLA SICUREZZA, di cui all’art.108, comma 9, del D.Lgs. n. 36/2023  e s.m.i. , fino alla seconda cifra decimale [Euro]</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</si>
  <si>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t>
  </si>
  <si>
    <t>Ai sensi degli articoli 11, commi 2 e 3, 57, comma 1, e 102 comma 1, lett. b) e c), del D.Lgs 36/2023 e s.m.i. l'operatore economico si impegna:</t>
  </si>
  <si>
    <t xml:space="preserve">a garantire le medesime tutele per i lavoratori in subappalto rispetto ai dipendenti dell’appaltatore e contro il lavoro irregolare; </t>
  </si>
  <si>
    <t>Indicare il CCNL</t>
  </si>
  <si>
    <t xml:space="preserve">a descrivere le modalità con le quali intende adempiere agli impegni sopra indicati </t>
  </si>
  <si>
    <t>b.1)</t>
  </si>
  <si>
    <t>b.2)</t>
  </si>
  <si>
    <t>b.3)</t>
  </si>
  <si>
    <t>Allegato D- Modulo offerta economica e tempo</t>
  </si>
  <si>
    <t xml:space="preserve">
PROCEDURA APERTA TELEMATICA PER L’AFFIDAMENTO DELL’APPALTO INTEGRATO DELLA PROGETTAZIONE ESECUTIVA ED ESECUZIONE DEI LAVORI, SULLA BASE DEL PROGETTO DEFINITIVO, RELATIVI ALLA REALIZZAZIONE DELLE TORRI FARO DELLO STADIO DEI MARMI, NELL’AMBITO  DEGLI INTERVENTI PREVISTI DAL PIANO STRATEGICO PER IL RECUPERO E LA VALORIZZAZIONE DEL PARCO DEL FORO ITALICO, ROMA. R.A.199/23/PA - CIG: A011CC93EE - CUP: J84J22000930001
</t>
  </si>
  <si>
    <t xml:space="preserve">Con riferimento all' “OffertaTempo” O F F R E : </t>
  </si>
  <si>
    <r>
      <rPr>
        <b/>
        <sz val="14"/>
        <color indexed="10"/>
        <rFont val="Arial"/>
        <family val="2"/>
      </rPr>
      <t>←</t>
    </r>
    <r>
      <rPr>
        <b/>
        <i/>
        <sz val="12"/>
        <color indexed="10"/>
        <rFont val="Arial"/>
        <family val="2"/>
      </rPr>
      <t xml:space="preserve"> Indicare il valore in cifre</t>
    </r>
  </si>
  <si>
    <r>
      <rPr>
        <b/>
        <sz val="14"/>
        <color indexed="10"/>
        <rFont val="Arial"/>
        <family val="2"/>
      </rPr>
      <t>←</t>
    </r>
    <r>
      <rPr>
        <b/>
        <i/>
        <sz val="12"/>
        <color indexed="10"/>
        <rFont val="Arial"/>
        <family val="2"/>
      </rPr>
      <t>Valore da ribadire in lettere</t>
    </r>
  </si>
  <si>
    <t xml:space="preserve">IMPORTO OFFERTO [EURO], FINO ALLA TERZA CIFRA DECIMALE,  PER LA QUOTA LAVORI </t>
  </si>
  <si>
    <t>Che sommato a</t>
  </si>
  <si>
    <r>
      <t xml:space="preserve">RIDUZIONE PERCENTUALE, </t>
    </r>
    <r>
      <rPr>
        <b/>
        <u val="single"/>
        <sz val="14"/>
        <rFont val="Arial"/>
        <family val="2"/>
      </rPr>
      <t>FINO ALLA SECONDA CIFRA DECIMALE</t>
    </r>
    <r>
      <rPr>
        <b/>
        <sz val="14"/>
        <rFont val="Arial"/>
        <family val="2"/>
      </rPr>
      <t>, A VALERE SU TUTTI I TERMINI DI ESECUZIONE POSTI A BASE DI GARA DI CUI AL PARAGRAFO 3.3 DEL DISCIPLINARE DI GARA.
LA RIDUZIONE PERCENTUALE NON POTRÀ ESSERE SUPERIORE AL 20%</t>
    </r>
  </si>
  <si>
    <t>COSTI MANODOPERA di cui all’art.108, comma 9, del D.Lgs. n. 36/2023  e s.m.i. , fino alla seconda cifra decimale [Euro]*</t>
  </si>
  <si>
    <t>Importo Tot. Progettazione</t>
  </si>
  <si>
    <t>Importo Tot. per esecuzione lavori</t>
  </si>
  <si>
    <t xml:space="preserve">che l’offerta economica presentata è remunerativa giacché per la sua formulazione ha preso atto e tenuto conto: 
- delle condizioni contrattuali e degli oneri ed obblighi inerenti e conseguenti, compresi quelli relativi alle disposizioni in materia di sicurezza, di assicurazione, di condizioni di lavoro e di previdenza e assistenza in vigore nel luogo dove devono essere eseguiti i lavori;
- di tutte le circostanze generali, particolari e locali, nessuna esclusa ed eccettuata, che possono avere influito o influire sulla determinazione della propria offerta, sulle condizioni contrattuali e sull'esecuzione dei lavori;
- di tutti gli oneri e di tutte le spese necessarie per la corretta esecuzione delle prestazioni contrattuali, ivi compresi il costo della manodopera e degli oneri per la sicurezza cd. propri o aziendali, ai sensi dell’art. 108, comma  9, del Codice; </t>
  </si>
  <si>
    <t>IMPORTO CONTRATTUALE APPALTO INTEGRATO, FINO ALLA TERZA CIFRA DECIMALE, COMPRENSIVO DEI COSTI SICUREZZA E DEI COSTI MANODOPERA, OLTRE IVA E ONERI PREVIDENZIALI E ASSISTENZIALI</t>
  </si>
  <si>
    <t>oltre IVA, quale corrispettivo per l’esecuzione dei lavori a corpo, nonché valevole sulla maggiorazione del 25,00% per spese generali, uso attrezzi ed utili dell'impresa per l’esecuzione di eventuali opere in economia, esclusi i costi per la sicurezza contenuti nel PSC.</t>
  </si>
  <si>
    <t>oltre IVA, quali costi della sicurezza contenuti nel PSC, ai sensi del D.Lgs 81/2008 e s.m.i., non soggetti al ribasso di gara.</t>
  </si>
  <si>
    <t>prezzo fisso relativo al servizio di progettazione, non soggetto a ribasso, al netto dell’Iva e degli oneri previdenziali e assistenziali.</t>
  </si>
  <si>
    <t>a garantire, qualora per l’esecuzione dell’appalto debba dar corso a nuove assunzioni, un’equa ripartizione di genere e, ove possibile, la presenza di persone con disabilità o svantaggiate;</t>
  </si>
  <si>
    <t>di aver tenuto conto, nel formulare la propria offerta, dei sottoindicati  oneri aziendali concernenti l’adempimento delle disposizioni in materia di salute e sicurezza sui luoghi di lavoro e dei propri costi della manodopera, da sostenere nell’arco temporale previsto per l’esecuzione dei lavori, e che essi non rappresentano un corrispettivo aggiuntivo rispetto a quello indicato nell’offerta economica stessa, bensì una componente specifica di essa:</t>
  </si>
  <si>
    <t>a garantire l’applicazione dei medesimi CCNL di settore indicati negli atti di gara;</t>
  </si>
  <si>
    <t xml:space="preserve">ovvero, in alternativa, indica il o i differenti CCNL applicati     </t>
  </si>
  <si>
    <t>in caso di aggiudicazione, ad applicare i CCNL indicati per tutta la durata del contratto;</t>
  </si>
  <si>
    <t xml:space="preserve">a garantire ai dipendenti le stesse tutele normative ed economiche previste dai CCNL indicati negli atti di gara; </t>
  </si>
  <si>
    <t>e)</t>
  </si>
  <si>
    <t>di accettare che la presente offerta abbia validità di 180 giorni a partire dalla data fissata per la presentazione della presente offerta;</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</si>
</sst>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2]\ #,##0.00;\-[$€-2]\ #,##0.00"/>
    <numFmt numFmtId="171" formatCode="_-[$€-2]\ * #,##0.00_-;\-[$€-2]\ * #,##0.00_-;_-[$€-2]\ * &quot;-&quot;??_-"/>
    <numFmt numFmtId="172" formatCode="0.000%"/>
    <numFmt numFmtId="173" formatCode="&quot;€&quot;\ #,##0.00"/>
    <numFmt numFmtId="174" formatCode="#,##0.0000"/>
    <numFmt numFmtId="175" formatCode="0.0000%"/>
    <numFmt numFmtId="176" formatCode="0.00000%"/>
    <numFmt numFmtId="177" formatCode="&quot;€&quot;\ #,##0.0000000000"/>
    <numFmt numFmtId="178" formatCode="#.######;"/>
    <numFmt numFmtId="179" formatCode="&quot;€&quot;\ #,##0.000"/>
    <numFmt numFmtId="180" formatCode="&quot;€&quot;\ #,##0.0000"/>
    <numFmt numFmtId="181" formatCode="0.0"/>
    <numFmt numFmtId="182" formatCode="0.000"/>
    <numFmt numFmtId="183" formatCode="[$-410]dddd\ d\ mmmm\ yyyy"/>
    <numFmt numFmtId="184" formatCode="00000"/>
    <numFmt numFmtId="185" formatCode="&quot;€&quot;\ #,##0.000;\-&quot;€&quot;\ #,##0.000"/>
    <numFmt numFmtId="186" formatCode="#,##0.000"/>
    <numFmt numFmtId="187" formatCode="&quot;Sì&quot;;&quot;Sì&quot;;&quot;No&quot;"/>
    <numFmt numFmtId="188" formatCode="&quot;Vero&quot;;&quot;Vero&quot;;&quot;Falso&quot;"/>
    <numFmt numFmtId="189" formatCode="&quot;Attivo&quot;;&quot;Attivo&quot;;&quot;Disattivo&quot;"/>
    <numFmt numFmtId="190" formatCode="[$€-2]\ #.##000_);[Red]\([$€-2]\ #.##000\)"/>
    <numFmt numFmtId="191" formatCode="_-[$€-410]\ * #,##0.00_-;\-[$€-410]\ * #,##0.00_-;_-[$€-410]\ * &quot;-&quot;??_-;_-@_-"/>
    <numFmt numFmtId="192" formatCode="&quot;Attivo&quot;;&quot;Attivo&quot;;&quot;Inattivo&quot;"/>
    <numFmt numFmtId="193" formatCode="#,##0.00_ ;\-#,##0.00\ "/>
    <numFmt numFmtId="194" formatCode="#,##0.00\ [$€-410];\-#,##0.00\ [$€-410]"/>
  </numFmts>
  <fonts count="63">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i/>
      <sz val="12"/>
      <color indexed="10"/>
      <name val="Arial"/>
      <family val="2"/>
    </font>
    <font>
      <b/>
      <u val="single"/>
      <sz val="14"/>
      <name val="Arial"/>
      <family val="2"/>
    </font>
    <font>
      <b/>
      <sz val="10"/>
      <name val="Arial"/>
      <family val="2"/>
    </font>
    <font>
      <b/>
      <u val="single"/>
      <sz val="14"/>
      <color indexed="18"/>
      <name val="Arial"/>
      <family val="2"/>
    </font>
    <font>
      <b/>
      <sz val="18"/>
      <name val="Arial"/>
      <family val="2"/>
    </font>
    <font>
      <b/>
      <sz val="14"/>
      <color indexed="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56"/>
      <name val="Arial"/>
      <family val="2"/>
    </font>
    <font>
      <b/>
      <sz val="14"/>
      <color indexed="8"/>
      <name val="Arial"/>
      <family val="2"/>
    </font>
    <font>
      <b/>
      <sz val="14"/>
      <color indexed="56"/>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rgb="FF002060"/>
      <name val="Arial"/>
      <family val="2"/>
    </font>
    <font>
      <b/>
      <sz val="14"/>
      <color rgb="FF000000"/>
      <name val="Arial"/>
      <family val="2"/>
    </font>
    <font>
      <b/>
      <sz val="14"/>
      <color rgb="FF002060"/>
      <name val="Arial"/>
      <family val="2"/>
    </font>
    <font>
      <b/>
      <i/>
      <sz val="14"/>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theme="0" tint="-0.1499900072813034"/>
        <bgColor indexed="64"/>
      </patternFill>
    </fill>
    <fill>
      <patternFill patternType="solid">
        <fgColor theme="0"/>
        <bgColor indexed="64"/>
      </patternFill>
    </fill>
    <fill>
      <patternFill patternType="solid">
        <fgColor indexed="51"/>
        <bgColor indexed="64"/>
      </patternFill>
    </fill>
    <fill>
      <patternFill patternType="solid">
        <fgColor theme="2"/>
        <bgColor indexed="64"/>
      </patternFill>
    </fill>
  </fills>
  <borders count="25">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color indexed="63"/>
      </left>
      <right style="medium">
        <color indexed="56"/>
      </right>
      <top style="medium">
        <color indexed="56"/>
      </top>
      <bottom style="medium">
        <color indexed="56"/>
      </bottom>
    </border>
    <border>
      <left style="thin"/>
      <right style="thin"/>
      <top style="thin"/>
      <bottom style="thin"/>
    </border>
    <border>
      <left style="medium">
        <color indexed="56"/>
      </left>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style="thin"/>
      <right>
        <color indexed="63"/>
      </right>
      <top style="thin"/>
      <bottom style="thin"/>
    </border>
    <border>
      <left>
        <color indexed="63"/>
      </left>
      <right style="thin"/>
      <top style="thin"/>
      <bottom style="thin"/>
    </border>
    <border>
      <left/>
      <right/>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44" fillId="19" borderId="2" applyNumberFormat="0" applyAlignment="0" applyProtection="0"/>
    <xf numFmtId="0" fontId="45" fillId="0" borderId="3" applyNumberFormat="0" applyFill="0" applyAlignment="0" applyProtection="0"/>
    <xf numFmtId="0" fontId="46"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171" fontId="0" fillId="0" borderId="0" applyFont="0" applyFill="0" applyBorder="0" applyAlignment="0" applyProtection="0"/>
    <xf numFmtId="0" fontId="4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8" borderId="0" applyNumberFormat="0" applyBorder="0" applyAlignment="0" applyProtection="0"/>
    <xf numFmtId="0" fontId="0" fillId="29" borderId="5" applyNumberFormat="0" applyFont="0" applyAlignment="0" applyProtection="0"/>
    <xf numFmtId="0" fontId="49" fillId="19" borderId="6"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56" fillId="0" borderId="10" applyNumberFormat="0" applyFill="0" applyAlignment="0" applyProtection="0"/>
    <xf numFmtId="0" fontId="57" fillId="30" borderId="0" applyNumberFormat="0" applyBorder="0" applyAlignment="0" applyProtection="0"/>
    <xf numFmtId="0" fontId="58"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1">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6"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72" fontId="9" fillId="33" borderId="11" xfId="0" applyNumberFormat="1" applyFont="1" applyFill="1" applyBorder="1" applyAlignment="1" applyProtection="1">
      <alignment horizontal="justify" vertical="top" wrapText="1"/>
      <protection locked="0"/>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9" fontId="9" fillId="0" borderId="11"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0" fontId="9" fillId="0" borderId="0" xfId="0" applyFont="1" applyFill="1" applyAlignment="1" applyProtection="1">
      <alignment horizontal="right" vertical="center" wrapText="1"/>
      <protection/>
    </xf>
    <xf numFmtId="191" fontId="9" fillId="34" borderId="0" xfId="0" applyNumberFormat="1" applyFont="1" applyFill="1" applyAlignment="1" applyProtection="1">
      <alignment horizontal="center" vertical="center" wrapText="1"/>
      <protection/>
    </xf>
    <xf numFmtId="0" fontId="9" fillId="35" borderId="0" xfId="0" applyFont="1" applyFill="1" applyAlignment="1" applyProtection="1">
      <alignment horizontal="justify" vertical="top" wrapText="1"/>
      <protection/>
    </xf>
    <xf numFmtId="0" fontId="10" fillId="35" borderId="0" xfId="0" applyFont="1" applyFill="1" applyAlignment="1" applyProtection="1">
      <alignment horizontal="left" vertical="center" wrapText="1"/>
      <protection/>
    </xf>
    <xf numFmtId="166" fontId="18" fillId="32" borderId="0" xfId="66" applyNumberFormat="1" applyFont="1" applyFill="1" applyBorder="1" applyAlignment="1" applyProtection="1">
      <alignment horizontal="center" vertical="center" wrapText="1"/>
      <protection/>
    </xf>
    <xf numFmtId="166" fontId="59" fillId="32" borderId="0" xfId="66" applyNumberFormat="1" applyFont="1" applyFill="1" applyBorder="1" applyAlignment="1" applyProtection="1">
      <alignment horizontal="center" vertical="center" wrapText="1"/>
      <protection/>
    </xf>
    <xf numFmtId="0" fontId="16"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2" fillId="32" borderId="0" xfId="0" applyFont="1" applyFill="1" applyAlignment="1" applyProtection="1">
      <alignment horizontal="left" vertical="center" wrapText="1"/>
      <protection/>
    </xf>
    <xf numFmtId="172" fontId="9" fillId="35" borderId="0" xfId="0" applyNumberFormat="1" applyFont="1" applyFill="1" applyBorder="1" applyAlignment="1" applyProtection="1">
      <alignment vertical="top" wrapText="1"/>
      <protection locked="0"/>
    </xf>
    <xf numFmtId="0" fontId="3" fillId="32" borderId="0" xfId="0" applyFont="1" applyFill="1" applyAlignment="1" applyProtection="1">
      <alignment horizontal="center" vertical="top" wrapText="1"/>
      <protection/>
    </xf>
    <xf numFmtId="0" fontId="16" fillId="35" borderId="0" xfId="0" applyFont="1" applyFill="1" applyBorder="1" applyAlignment="1" applyProtection="1">
      <alignment horizontal="left" vertical="top" wrapText="1"/>
      <protection/>
    </xf>
    <xf numFmtId="10" fontId="20" fillId="33" borderId="12" xfId="0" applyNumberFormat="1" applyFont="1" applyFill="1" applyBorder="1" applyAlignment="1" applyProtection="1">
      <alignment horizontal="center" vertical="top" wrapText="1"/>
      <protection locked="0"/>
    </xf>
    <xf numFmtId="0" fontId="8" fillId="33" borderId="12" xfId="0" applyFont="1" applyFill="1" applyBorder="1" applyAlignment="1" applyProtection="1">
      <alignment horizontal="center" vertical="center" wrapText="1"/>
      <protection locked="0"/>
    </xf>
    <xf numFmtId="0" fontId="3" fillId="35" borderId="0" xfId="0" applyFont="1" applyFill="1" applyAlignment="1" applyProtection="1">
      <alignment vertical="center" wrapText="1"/>
      <protection/>
    </xf>
    <xf numFmtId="0" fontId="9" fillId="35" borderId="0" xfId="0" applyFont="1" applyFill="1" applyBorder="1" applyAlignment="1" applyProtection="1">
      <alignment horizontal="left" vertical="center" wrapText="1"/>
      <protection/>
    </xf>
    <xf numFmtId="0" fontId="8" fillId="35" borderId="0" xfId="0" applyFont="1" applyFill="1" applyBorder="1" applyAlignment="1" applyProtection="1">
      <alignment horizontal="center" vertical="center" wrapText="1"/>
      <protection locked="0"/>
    </xf>
    <xf numFmtId="0" fontId="9" fillId="35" borderId="0" xfId="0" applyFont="1" applyFill="1" applyAlignment="1" applyProtection="1">
      <alignment horizontal="justify" vertical="top" wrapText="1"/>
      <protection/>
    </xf>
    <xf numFmtId="0" fontId="9" fillId="35" borderId="0" xfId="0" applyFont="1" applyFill="1" applyAlignment="1" applyProtection="1">
      <alignment horizontal="justify" vertical="top" wrapText="1"/>
      <protection/>
    </xf>
    <xf numFmtId="0" fontId="9" fillId="35" borderId="0" xfId="0" applyFont="1" applyFill="1" applyAlignment="1" applyProtection="1">
      <alignment horizontal="left" vertical="center" wrapText="1"/>
      <protection/>
    </xf>
    <xf numFmtId="193" fontId="9" fillId="35" borderId="0" xfId="0" applyNumberFormat="1" applyFont="1" applyFill="1" applyAlignment="1" applyProtection="1">
      <alignment horizontal="right" vertical="center" wrapText="1"/>
      <protection/>
    </xf>
    <xf numFmtId="191" fontId="9" fillId="35" borderId="0" xfId="0" applyNumberFormat="1" applyFont="1" applyFill="1" applyAlignment="1" applyProtection="1">
      <alignment horizontal="center" vertical="center" wrapText="1"/>
      <protection/>
    </xf>
    <xf numFmtId="0" fontId="16" fillId="35" borderId="0" xfId="0" applyFont="1" applyFill="1" applyBorder="1" applyAlignment="1" applyProtection="1">
      <alignment horizontal="left" vertical="top" wrapText="1"/>
      <protection/>
    </xf>
    <xf numFmtId="0" fontId="9" fillId="0" borderId="0" xfId="0" applyFont="1" applyFill="1" applyAlignment="1" applyProtection="1">
      <alignment horizontal="justify" vertical="top" wrapText="1"/>
      <protection/>
    </xf>
    <xf numFmtId="0" fontId="9" fillId="36" borderId="13" xfId="0" applyFont="1" applyFill="1" applyBorder="1" applyAlignment="1" applyProtection="1">
      <alignment horizontal="left" vertical="center" wrapText="1"/>
      <protection/>
    </xf>
    <xf numFmtId="0" fontId="16" fillId="35" borderId="14" xfId="0" applyFont="1" applyFill="1" applyBorder="1" applyAlignment="1" applyProtection="1">
      <alignment horizontal="left" vertical="top" wrapText="1"/>
      <protection/>
    </xf>
    <xf numFmtId="0" fontId="16" fillId="35" borderId="0" xfId="0" applyFont="1" applyFill="1" applyBorder="1" applyAlignment="1" applyProtection="1">
      <alignment horizontal="left" vertical="top" wrapText="1"/>
      <protection/>
    </xf>
    <xf numFmtId="0" fontId="9" fillId="36" borderId="15" xfId="0" applyFont="1" applyFill="1" applyBorder="1" applyAlignment="1" applyProtection="1">
      <alignment horizontal="left" vertical="center" wrapText="1"/>
      <protection/>
    </xf>
    <xf numFmtId="0" fontId="9" fillId="36" borderId="16" xfId="0" applyFont="1" applyFill="1" applyBorder="1" applyAlignment="1" applyProtection="1">
      <alignment horizontal="left" vertical="center" wrapText="1"/>
      <protection/>
    </xf>
    <xf numFmtId="0" fontId="9" fillId="36" borderId="12" xfId="0" applyFont="1" applyFill="1" applyBorder="1" applyAlignment="1" applyProtection="1">
      <alignment horizontal="left" vertical="center" wrapText="1"/>
      <protection/>
    </xf>
    <xf numFmtId="0" fontId="60" fillId="35" borderId="0" xfId="0" applyFont="1" applyFill="1" applyBorder="1" applyAlignment="1" applyProtection="1">
      <alignment horizontal="left" vertical="top" wrapText="1"/>
      <protection/>
    </xf>
    <xf numFmtId="0" fontId="9" fillId="36" borderId="15" xfId="0" applyFont="1" applyFill="1" applyBorder="1" applyAlignment="1" applyProtection="1">
      <alignment horizontal="left" vertical="top" wrapText="1"/>
      <protection/>
    </xf>
    <xf numFmtId="0" fontId="9" fillId="36" borderId="16" xfId="0" applyFont="1" applyFill="1" applyBorder="1" applyAlignment="1" applyProtection="1">
      <alignment horizontal="left" vertical="top" wrapText="1"/>
      <protection/>
    </xf>
    <xf numFmtId="0" fontId="9" fillId="36" borderId="12" xfId="0" applyFont="1" applyFill="1" applyBorder="1" applyAlignment="1" applyProtection="1">
      <alignment horizontal="left" vertical="top" wrapText="1"/>
      <protection/>
    </xf>
    <xf numFmtId="0" fontId="9" fillId="35" borderId="0" xfId="0" applyFont="1" applyFill="1" applyBorder="1" applyAlignment="1" applyProtection="1">
      <alignment horizontal="left" vertical="top" wrapText="1"/>
      <protection/>
    </xf>
    <xf numFmtId="0" fontId="9" fillId="36" borderId="11" xfId="0" applyFont="1" applyFill="1" applyBorder="1" applyAlignment="1" applyProtection="1">
      <alignment horizontal="justify" vertical="top" wrapText="1"/>
      <protection/>
    </xf>
    <xf numFmtId="0" fontId="9" fillId="35" borderId="0" xfId="0" applyFont="1" applyFill="1" applyAlignment="1" applyProtection="1">
      <alignment horizontal="justify" vertical="top" wrapText="1"/>
      <protection/>
    </xf>
    <xf numFmtId="172" fontId="9" fillId="37" borderId="17" xfId="0" applyNumberFormat="1" applyFont="1" applyFill="1" applyBorder="1" applyAlignment="1" applyProtection="1">
      <alignment horizontal="center" vertical="top" wrapText="1"/>
      <protection locked="0"/>
    </xf>
    <xf numFmtId="172" fontId="9" fillId="37" borderId="18" xfId="0" applyNumberFormat="1" applyFont="1" applyFill="1" applyBorder="1" applyAlignment="1" applyProtection="1">
      <alignment horizontal="center" vertical="top" wrapText="1"/>
      <protection locked="0"/>
    </xf>
    <xf numFmtId="0" fontId="9" fillId="35" borderId="0" xfId="0" applyFont="1" applyFill="1" applyAlignment="1" applyProtection="1">
      <alignment horizontal="left" vertical="top" wrapText="1"/>
      <protection/>
    </xf>
    <xf numFmtId="0" fontId="61" fillId="35" borderId="0" xfId="0" applyFont="1" applyFill="1" applyBorder="1" applyAlignment="1" applyProtection="1">
      <alignment horizontal="center" vertical="top" wrapText="1"/>
      <protection/>
    </xf>
    <xf numFmtId="0" fontId="19" fillId="32" borderId="19" xfId="0" applyFont="1" applyFill="1" applyBorder="1" applyAlignment="1" applyProtection="1">
      <alignment horizontal="center" vertical="center" wrapText="1"/>
      <protection hidden="1"/>
    </xf>
    <xf numFmtId="0" fontId="9" fillId="35" borderId="0"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16" fillId="32" borderId="0" xfId="0" applyFont="1" applyFill="1" applyBorder="1" applyAlignment="1" applyProtection="1">
      <alignment horizontal="left" vertical="center" wrapText="1"/>
      <protection/>
    </xf>
    <xf numFmtId="0" fontId="16" fillId="32" borderId="0" xfId="0" applyFont="1" applyFill="1" applyAlignment="1" applyProtection="1">
      <alignment horizontal="left" vertical="center" wrapText="1"/>
      <protection/>
    </xf>
    <xf numFmtId="0" fontId="8" fillId="33" borderId="20" xfId="0" applyFont="1" applyFill="1" applyBorder="1" applyAlignment="1" applyProtection="1">
      <alignment horizontal="center" vertical="center" wrapText="1"/>
      <protection locked="0"/>
    </xf>
    <xf numFmtId="0" fontId="8" fillId="33" borderId="21" xfId="0" applyFont="1" applyFill="1" applyBorder="1" applyAlignment="1" applyProtection="1">
      <alignment horizontal="center" vertical="center" wrapText="1"/>
      <protection locked="0"/>
    </xf>
    <xf numFmtId="0" fontId="8" fillId="33" borderId="22" xfId="0" applyFont="1" applyFill="1" applyBorder="1" applyAlignment="1" applyProtection="1">
      <alignment horizontal="center" vertical="center" wrapText="1"/>
      <protection locked="0"/>
    </xf>
    <xf numFmtId="0" fontId="16" fillId="32" borderId="23" xfId="0" applyFont="1" applyFill="1" applyBorder="1" applyAlignment="1" applyProtection="1">
      <alignment horizontal="left" vertical="center" wrapText="1"/>
      <protection/>
    </xf>
    <xf numFmtId="0" fontId="9" fillId="35" borderId="0" xfId="0" applyFont="1" applyFill="1" applyAlignment="1" applyProtection="1">
      <alignment horizontal="left" vertical="center" wrapText="1"/>
      <protection/>
    </xf>
    <xf numFmtId="0" fontId="11" fillId="4" borderId="17" xfId="0" applyFont="1" applyFill="1" applyBorder="1" applyAlignment="1" applyProtection="1">
      <alignment horizontal="left" vertical="center" wrapText="1"/>
      <protection/>
    </xf>
    <xf numFmtId="0" fontId="11" fillId="4" borderId="24" xfId="0" applyFont="1" applyFill="1" applyBorder="1" applyAlignment="1" applyProtection="1">
      <alignment horizontal="left" vertical="center"/>
      <protection/>
    </xf>
    <xf numFmtId="0" fontId="11" fillId="4" borderId="18" xfId="0" applyFont="1" applyFill="1" applyBorder="1" applyAlignment="1" applyProtection="1">
      <alignment horizontal="left" vertical="center"/>
      <protection/>
    </xf>
    <xf numFmtId="0" fontId="60"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9" fillId="32" borderId="14" xfId="0" applyFont="1" applyFill="1" applyBorder="1" applyAlignment="1" applyProtection="1">
      <alignment horizontal="left" vertical="center" wrapText="1"/>
      <protection/>
    </xf>
    <xf numFmtId="0" fontId="9" fillId="35" borderId="0" xfId="0" applyFont="1" applyFill="1" applyBorder="1" applyAlignment="1" applyProtection="1">
      <alignment horizontal="left" vertical="center" wrapText="1"/>
      <protection/>
    </xf>
    <xf numFmtId="0" fontId="16" fillId="32" borderId="14" xfId="0" applyFont="1" applyFill="1" applyBorder="1" applyAlignment="1" applyProtection="1">
      <alignment horizontal="justify" vertical="top" wrapText="1"/>
      <protection/>
    </xf>
    <xf numFmtId="0" fontId="16" fillId="32" borderId="0" xfId="0" applyFont="1" applyFill="1" applyAlignment="1" applyProtection="1">
      <alignment horizontal="justify" vertical="top" wrapText="1"/>
      <protection/>
    </xf>
    <xf numFmtId="0" fontId="62" fillId="35" borderId="0" xfId="0" applyFont="1" applyFill="1" applyBorder="1" applyAlignment="1" applyProtection="1">
      <alignment horizontal="center" vertical="top" wrapText="1"/>
      <protection/>
    </xf>
    <xf numFmtId="193" fontId="9" fillId="34" borderId="0" xfId="0" applyNumberFormat="1" applyFont="1" applyFill="1" applyAlignment="1" applyProtection="1">
      <alignment horizontal="right" vertical="center" wrapText="1"/>
      <protection/>
    </xf>
    <xf numFmtId="0" fontId="8" fillId="0" borderId="21" xfId="0" applyFont="1" applyFill="1" applyBorder="1" applyAlignment="1" applyProtection="1">
      <alignment horizontal="left" vertical="center" wrapText="1"/>
      <protection locked="0"/>
    </xf>
    <xf numFmtId="0" fontId="16" fillId="32" borderId="14" xfId="0" applyFont="1" applyFill="1" applyBorder="1" applyAlignment="1" applyProtection="1">
      <alignment horizontal="left" vertical="center" wrapText="1"/>
      <protection/>
    </xf>
    <xf numFmtId="4" fontId="9" fillId="34" borderId="0" xfId="0" applyNumberFormat="1" applyFont="1" applyFill="1" applyAlignment="1" applyProtection="1">
      <alignment horizontal="right" vertical="center" wrapText="1"/>
      <protection/>
    </xf>
    <xf numFmtId="0" fontId="9" fillId="36" borderId="11" xfId="0" applyFont="1" applyFill="1" applyBorder="1" applyAlignment="1" applyProtection="1">
      <alignment horizontal="left"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1390650</xdr:colOff>
      <xdr:row>28</xdr:row>
      <xdr:rowOff>114300</xdr:rowOff>
    </xdr:from>
    <xdr:to>
      <xdr:col>5</xdr:col>
      <xdr:colOff>1876425</xdr:colOff>
      <xdr:row>29</xdr:row>
      <xdr:rowOff>114300</xdr:rowOff>
    </xdr:to>
    <xdr:sp>
      <xdr:nvSpPr>
        <xdr:cNvPr id="1" name="Freccia in su 1"/>
        <xdr:cNvSpPr>
          <a:spLocks/>
        </xdr:cNvSpPr>
      </xdr:nvSpPr>
      <xdr:spPr>
        <a:xfrm>
          <a:off x="6934200" y="15811500"/>
          <a:ext cx="485775" cy="209550"/>
        </a:xfrm>
        <a:prstGeom prst="up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55</xdr:row>
      <xdr:rowOff>0</xdr:rowOff>
    </xdr:from>
    <xdr:to>
      <xdr:col>7</xdr:col>
      <xdr:colOff>819150</xdr:colOff>
      <xdr:row>56</xdr:row>
      <xdr:rowOff>66675</xdr:rowOff>
    </xdr:to>
    <xdr:sp>
      <xdr:nvSpPr>
        <xdr:cNvPr id="2" name="Freccia a sinistra 2"/>
        <xdr:cNvSpPr>
          <a:spLocks/>
        </xdr:cNvSpPr>
      </xdr:nvSpPr>
      <xdr:spPr>
        <a:xfrm>
          <a:off x="11229975" y="25793700"/>
          <a:ext cx="628650" cy="704850"/>
        </a:xfrm>
        <a:prstGeom prst="leftArrow">
          <a:avLst>
            <a:gd name="adj" fmla="val -1145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1752600</xdr:colOff>
      <xdr:row>50</xdr:row>
      <xdr:rowOff>114300</xdr:rowOff>
    </xdr:from>
    <xdr:to>
      <xdr:col>1</xdr:col>
      <xdr:colOff>1838325</xdr:colOff>
      <xdr:row>50</xdr:row>
      <xdr:rowOff>304800</xdr:rowOff>
    </xdr:to>
    <xdr:sp>
      <xdr:nvSpPr>
        <xdr:cNvPr id="3" name="Freccia in giù 3"/>
        <xdr:cNvSpPr>
          <a:spLocks/>
        </xdr:cNvSpPr>
      </xdr:nvSpPr>
      <xdr:spPr>
        <a:xfrm>
          <a:off x="2162175" y="23641050"/>
          <a:ext cx="85725" cy="190500"/>
        </a:xfrm>
        <a:prstGeom prst="downArrow">
          <a:avLst>
            <a:gd name="adj" fmla="val 2916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BC61"/>
  <sheetViews>
    <sheetView tabSelected="1" zoomScale="50" zoomScaleNormal="50" zoomScalePageLayoutView="0" workbookViewId="0" topLeftCell="A15">
      <selection activeCell="U16" sqref="U16"/>
    </sheetView>
  </sheetViews>
  <sheetFormatPr defaultColWidth="9.140625" defaultRowHeight="12.75"/>
  <cols>
    <col min="1" max="1" width="6.140625" style="1" customWidth="1"/>
    <col min="2" max="2" width="35.57421875" style="1" customWidth="1"/>
    <col min="3" max="3" width="4.57421875" style="1" customWidth="1"/>
    <col min="4" max="4" width="4.8515625" style="1" customWidth="1"/>
    <col min="5" max="5" width="32.00390625" style="1" customWidth="1"/>
    <col min="6" max="6" width="48.421875" style="1" customWidth="1"/>
    <col min="7" max="7" width="34.0039062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4:7" s="7" customFormat="1" ht="54" customHeight="1" thickBot="1">
      <c r="D1" s="66" t="s">
        <v>35</v>
      </c>
      <c r="E1" s="66"/>
      <c r="F1" s="66"/>
      <c r="G1" s="66"/>
    </row>
    <row r="2" s="7" customFormat="1" ht="29.25" customHeight="1" hidden="1"/>
    <row r="3" s="7" customFormat="1" ht="21.75" customHeight="1" hidden="1"/>
    <row r="4" s="7" customFormat="1" ht="21.75" customHeight="1" hidden="1"/>
    <row r="5" s="7" customFormat="1" ht="9.75" customHeight="1" thickTop="1"/>
    <row r="6" s="7" customFormat="1" ht="10.5" customHeight="1"/>
    <row r="7" spans="1:14" s="7" customFormat="1" ht="68.25" customHeight="1">
      <c r="A7" s="76" t="s">
        <v>36</v>
      </c>
      <c r="B7" s="77"/>
      <c r="C7" s="77"/>
      <c r="D7" s="77"/>
      <c r="E7" s="77"/>
      <c r="F7" s="77"/>
      <c r="G7" s="77"/>
      <c r="H7" s="77"/>
      <c r="I7" s="77"/>
      <c r="J7" s="77"/>
      <c r="K7" s="77"/>
      <c r="L7" s="77"/>
      <c r="M7" s="77"/>
      <c r="N7" s="78"/>
    </row>
    <row r="8" spans="1:14" s="7" customFormat="1" ht="12.75" customHeight="1">
      <c r="A8" s="8"/>
      <c r="B8" s="8"/>
      <c r="C8" s="8"/>
      <c r="D8" s="8"/>
      <c r="E8" s="8"/>
      <c r="F8" s="8"/>
      <c r="G8" s="8"/>
      <c r="H8" s="8"/>
      <c r="I8" s="8"/>
      <c r="J8" s="8"/>
      <c r="K8" s="8"/>
      <c r="L8" s="8"/>
      <c r="M8" s="8"/>
      <c r="N8" s="8"/>
    </row>
    <row r="9" spans="2:8" ht="22.5" customHeight="1" thickBot="1">
      <c r="B9" s="68" t="s">
        <v>0</v>
      </c>
      <c r="C9" s="68"/>
      <c r="D9" s="68"/>
      <c r="E9" s="68"/>
      <c r="F9" s="68"/>
      <c r="G9" s="3"/>
      <c r="H9" s="3"/>
    </row>
    <row r="10" spans="2:11" s="4" customFormat="1" ht="45" customHeight="1" thickBot="1">
      <c r="B10" s="71"/>
      <c r="C10" s="72"/>
      <c r="D10" s="72"/>
      <c r="E10" s="72"/>
      <c r="F10" s="73"/>
      <c r="G10" s="69" t="str">
        <f>+IF(B10="","Indicare la 'Ragione sociale per esteso'",IF(B10="Ragione sociale Impresa","Indicare la 'Ragione sociale per esteso'",""))</f>
        <v>Indicare la 'Ragione sociale per esteso'</v>
      </c>
      <c r="H10" s="70"/>
      <c r="I10" s="6"/>
      <c r="J10" s="6" t="str">
        <f>+IF(B10="","- Ragione sociale","")</f>
        <v>- Ragione sociale</v>
      </c>
      <c r="K10" s="6"/>
    </row>
    <row r="11" spans="2:23" s="32" customFormat="1" ht="18.75" customHeight="1" thickBot="1">
      <c r="B11" s="87" t="s">
        <v>16</v>
      </c>
      <c r="C11" s="87"/>
      <c r="D11" s="87"/>
      <c r="E11" s="87"/>
      <c r="F11" s="87"/>
      <c r="G11" s="31"/>
      <c r="H11" s="4"/>
      <c r="I11" s="4"/>
      <c r="J11" s="4"/>
      <c r="K11" s="4"/>
      <c r="M11" s="10"/>
      <c r="N11" s="10"/>
      <c r="O11" s="10"/>
      <c r="P11" s="10"/>
      <c r="Q11" s="10"/>
      <c r="R11" s="10"/>
      <c r="S11" s="10"/>
      <c r="T11" s="10"/>
      <c r="U11" s="10"/>
      <c r="V11" s="10"/>
      <c r="W11" s="10"/>
    </row>
    <row r="12" spans="2:23" s="4" customFormat="1" ht="45" customHeight="1" thickBot="1">
      <c r="B12" s="71"/>
      <c r="C12" s="72"/>
      <c r="D12" s="72"/>
      <c r="E12" s="72"/>
      <c r="F12" s="73"/>
      <c r="G12" s="74" t="str">
        <f>+IF(B12="","Indicare la 'Ragione sociale per esteso'",IF(B12="Ragione sociale Impresa","Indicare la 'Ragione sociale per esteso'",""))</f>
        <v>Indicare la 'Ragione sociale per esteso'</v>
      </c>
      <c r="H12" s="69"/>
      <c r="I12" s="6"/>
      <c r="J12" s="6" t="str">
        <f>+IF(B12="","- Ragione sociale","")</f>
        <v>- Ragione sociale</v>
      </c>
      <c r="K12" s="6"/>
      <c r="M12" s="10"/>
      <c r="N12" s="10"/>
      <c r="O12" s="10"/>
      <c r="P12" s="10"/>
      <c r="Q12" s="10"/>
      <c r="R12" s="10"/>
      <c r="S12" s="10"/>
      <c r="T12" s="10"/>
      <c r="U12" s="10"/>
      <c r="V12" s="10"/>
      <c r="W12" s="10"/>
    </row>
    <row r="13" spans="1:11" s="4" customFormat="1" ht="54.75" customHeight="1">
      <c r="A13" s="75" t="s">
        <v>1</v>
      </c>
      <c r="B13" s="75"/>
      <c r="C13" s="75"/>
      <c r="D13" s="75"/>
      <c r="E13" s="75"/>
      <c r="F13" s="75"/>
      <c r="G13" s="6"/>
      <c r="H13" s="6"/>
      <c r="I13" s="6"/>
      <c r="J13" s="6"/>
      <c r="K13" s="6"/>
    </row>
    <row r="14" spans="1:14" s="10" customFormat="1" ht="33" customHeight="1">
      <c r="A14" s="9" t="s">
        <v>2</v>
      </c>
      <c r="B14" s="61" t="s">
        <v>21</v>
      </c>
      <c r="C14" s="61"/>
      <c r="D14" s="61"/>
      <c r="E14" s="61"/>
      <c r="F14" s="61"/>
      <c r="G14" s="61"/>
      <c r="H14" s="61"/>
      <c r="I14" s="61"/>
      <c r="J14" s="61"/>
      <c r="K14" s="61"/>
      <c r="L14" s="61"/>
      <c r="M14" s="61"/>
      <c r="N14" s="61"/>
    </row>
    <row r="15" spans="1:14" s="10" customFormat="1" ht="138.75" customHeight="1">
      <c r="A15" s="9" t="s">
        <v>3</v>
      </c>
      <c r="B15" s="61" t="s">
        <v>46</v>
      </c>
      <c r="C15" s="61"/>
      <c r="D15" s="61"/>
      <c r="E15" s="61"/>
      <c r="F15" s="61"/>
      <c r="G15" s="61"/>
      <c r="H15" s="61"/>
      <c r="I15" s="61"/>
      <c r="J15" s="61"/>
      <c r="K15" s="61"/>
      <c r="L15" s="61"/>
      <c r="M15" s="61"/>
      <c r="N15" s="61"/>
    </row>
    <row r="16" spans="1:14" s="28" customFormat="1" ht="119.25" customHeight="1">
      <c r="A16" s="9" t="s">
        <v>4</v>
      </c>
      <c r="B16" s="67" t="s">
        <v>19</v>
      </c>
      <c r="C16" s="67"/>
      <c r="D16" s="67"/>
      <c r="E16" s="67"/>
      <c r="F16" s="67"/>
      <c r="G16" s="67"/>
      <c r="H16" s="67"/>
      <c r="I16" s="67"/>
      <c r="J16" s="67"/>
      <c r="K16" s="67"/>
      <c r="L16" s="67"/>
      <c r="M16" s="67"/>
      <c r="N16" s="67"/>
    </row>
    <row r="17" spans="1:14" s="28" customFormat="1" ht="63.75" customHeight="1">
      <c r="A17" s="27" t="s">
        <v>5</v>
      </c>
      <c r="B17" s="67" t="s">
        <v>22</v>
      </c>
      <c r="C17" s="67"/>
      <c r="D17" s="67"/>
      <c r="E17" s="67"/>
      <c r="F17" s="67"/>
      <c r="G17" s="67"/>
      <c r="H17" s="67"/>
      <c r="I17" s="67"/>
      <c r="J17" s="67"/>
      <c r="K17" s="67"/>
      <c r="L17" s="67"/>
      <c r="M17" s="67"/>
      <c r="N17" s="67"/>
    </row>
    <row r="18" spans="1:14" s="28" customFormat="1" ht="47.25" customHeight="1">
      <c r="A18" s="27" t="s">
        <v>57</v>
      </c>
      <c r="B18" s="61" t="s">
        <v>14</v>
      </c>
      <c r="C18" s="61"/>
      <c r="D18" s="61"/>
      <c r="E18" s="61"/>
      <c r="F18" s="61"/>
      <c r="G18" s="61"/>
      <c r="H18" s="61"/>
      <c r="I18" s="61"/>
      <c r="J18" s="61"/>
      <c r="K18" s="61"/>
      <c r="L18" s="61"/>
      <c r="M18" s="61"/>
      <c r="N18" s="61"/>
    </row>
    <row r="19" spans="1:14" s="10" customFormat="1" ht="49.5" customHeight="1">
      <c r="A19" s="9" t="s">
        <v>6</v>
      </c>
      <c r="B19" s="61" t="s">
        <v>18</v>
      </c>
      <c r="C19" s="61"/>
      <c r="D19" s="61"/>
      <c r="E19" s="61"/>
      <c r="F19" s="61"/>
      <c r="G19" s="61"/>
      <c r="H19" s="61"/>
      <c r="I19" s="61"/>
      <c r="J19" s="61"/>
      <c r="K19" s="61"/>
      <c r="L19" s="61"/>
      <c r="M19" s="61"/>
      <c r="N19" s="61"/>
    </row>
    <row r="20" spans="1:14" s="10" customFormat="1" ht="79.5" customHeight="1" thickBot="1">
      <c r="A20" s="9" t="s">
        <v>7</v>
      </c>
      <c r="B20" s="61" t="s">
        <v>52</v>
      </c>
      <c r="C20" s="61"/>
      <c r="D20" s="61"/>
      <c r="E20" s="61"/>
      <c r="F20" s="61"/>
      <c r="G20" s="61"/>
      <c r="H20" s="61"/>
      <c r="I20" s="61"/>
      <c r="J20" s="61"/>
      <c r="K20" s="61"/>
      <c r="L20" s="61"/>
      <c r="M20" s="61"/>
      <c r="N20" s="61"/>
    </row>
    <row r="21" spans="1:16" s="10" customFormat="1" ht="65.25" customHeight="1" thickBot="1">
      <c r="A21" s="9"/>
      <c r="B21" s="56" t="s">
        <v>43</v>
      </c>
      <c r="C21" s="57"/>
      <c r="D21" s="57"/>
      <c r="E21" s="58"/>
      <c r="F21" s="11"/>
      <c r="G21" s="50" t="s">
        <v>25</v>
      </c>
      <c r="H21" s="51"/>
      <c r="I21" s="51"/>
      <c r="J21" s="51"/>
      <c r="K21" s="51"/>
      <c r="L21" s="51"/>
      <c r="M21" s="51"/>
      <c r="N21" s="51"/>
      <c r="O21" s="47"/>
      <c r="P21" s="47"/>
    </row>
    <row r="22" spans="2:14" s="10" customFormat="1" ht="71.25" customHeight="1" thickBot="1">
      <c r="B22" s="52" t="s">
        <v>26</v>
      </c>
      <c r="C22" s="53"/>
      <c r="D22" s="53"/>
      <c r="E22" s="54"/>
      <c r="F22" s="11"/>
      <c r="G22" s="88" t="s">
        <v>17</v>
      </c>
      <c r="H22" s="69"/>
      <c r="I22" s="69"/>
      <c r="J22" s="69"/>
      <c r="K22" s="69"/>
      <c r="L22" s="69"/>
      <c r="M22" s="69"/>
      <c r="N22" s="69"/>
    </row>
    <row r="23" spans="2:25" s="23" customFormat="1" ht="6.75" customHeight="1">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9" s="23" customFormat="1" ht="54.75" customHeight="1">
      <c r="A24" s="9" t="s">
        <v>8</v>
      </c>
      <c r="B24" s="64" t="s">
        <v>27</v>
      </c>
      <c r="C24" s="64"/>
      <c r="D24" s="64"/>
      <c r="E24" s="64"/>
      <c r="F24" s="64"/>
      <c r="G24" s="64"/>
      <c r="H24" s="64"/>
      <c r="I24" s="64"/>
      <c r="J24" s="64"/>
      <c r="K24" s="64"/>
      <c r="L24" s="64"/>
      <c r="M24" s="64"/>
      <c r="N24" s="64"/>
      <c r="O24" s="64"/>
      <c r="P24" s="64"/>
      <c r="Q24" s="10"/>
      <c r="R24" s="10"/>
      <c r="S24" s="10"/>
      <c r="T24" s="10"/>
      <c r="U24" s="10"/>
      <c r="V24" s="10"/>
      <c r="W24" s="10"/>
      <c r="X24" s="10"/>
      <c r="Y24" s="10"/>
      <c r="Z24" s="10"/>
      <c r="AA24" s="10"/>
      <c r="AB24" s="10"/>
      <c r="AC24" s="10"/>
    </row>
    <row r="25" spans="1:47" s="10" customFormat="1" ht="30" customHeight="1">
      <c r="A25" s="9" t="s">
        <v>9</v>
      </c>
      <c r="B25" s="61" t="s">
        <v>58</v>
      </c>
      <c r="C25" s="61"/>
      <c r="D25" s="61"/>
      <c r="E25" s="61"/>
      <c r="F25" s="61"/>
      <c r="G25" s="61"/>
      <c r="H25" s="61"/>
      <c r="I25" s="61"/>
      <c r="J25" s="61"/>
      <c r="K25" s="61"/>
      <c r="L25" s="61"/>
      <c r="M25" s="61"/>
      <c r="N25" s="61"/>
      <c r="Y25" s="2"/>
      <c r="Z25" s="2"/>
      <c r="AA25" s="2"/>
      <c r="AB25" s="2"/>
      <c r="AC25" s="2"/>
      <c r="AD25" s="2"/>
      <c r="AE25" s="2"/>
      <c r="AF25" s="2"/>
      <c r="AG25" s="2"/>
      <c r="AH25" s="2"/>
      <c r="AI25" s="2"/>
      <c r="AJ25" s="2"/>
      <c r="AK25" s="2"/>
      <c r="AL25" s="2"/>
      <c r="AM25" s="2"/>
      <c r="AN25" s="2"/>
      <c r="AO25" s="2"/>
      <c r="AP25" s="2"/>
      <c r="AQ25" s="2"/>
      <c r="AR25" s="2"/>
      <c r="AS25" s="2"/>
      <c r="AT25" s="2"/>
      <c r="AU25" s="2"/>
    </row>
    <row r="26" spans="1:47" s="10" customFormat="1" ht="30" customHeight="1">
      <c r="A26" s="9" t="s">
        <v>10</v>
      </c>
      <c r="B26" s="64" t="s">
        <v>20</v>
      </c>
      <c r="C26" s="64"/>
      <c r="D26" s="64"/>
      <c r="E26" s="64"/>
      <c r="F26" s="64"/>
      <c r="G26" s="64"/>
      <c r="H26" s="64"/>
      <c r="I26" s="64"/>
      <c r="J26" s="64"/>
      <c r="K26" s="64"/>
      <c r="L26" s="64"/>
      <c r="M26" s="64"/>
      <c r="N26" s="64"/>
      <c r="Y26" s="2"/>
      <c r="Z26" s="2"/>
      <c r="AA26" s="2"/>
      <c r="AB26" s="2"/>
      <c r="AC26" s="2"/>
      <c r="AD26" s="2"/>
      <c r="AE26" s="2"/>
      <c r="AF26" s="2"/>
      <c r="AG26" s="2"/>
      <c r="AH26" s="2"/>
      <c r="AI26" s="2"/>
      <c r="AJ26" s="2"/>
      <c r="AK26" s="2"/>
      <c r="AL26" s="2"/>
      <c r="AM26" s="2"/>
      <c r="AN26" s="2"/>
      <c r="AO26" s="2"/>
      <c r="AP26" s="2"/>
      <c r="AQ26" s="2"/>
      <c r="AR26" s="2"/>
      <c r="AS26" s="2"/>
      <c r="AT26" s="2"/>
      <c r="AU26" s="2"/>
    </row>
    <row r="27" spans="1:47" s="10" customFormat="1" ht="51" customHeight="1" thickBot="1">
      <c r="A27" s="61" t="s">
        <v>23</v>
      </c>
      <c r="B27" s="61"/>
      <c r="C27" s="61"/>
      <c r="D27" s="61"/>
      <c r="E27" s="61"/>
      <c r="F27" s="61"/>
      <c r="G27" s="61"/>
      <c r="H27" s="61"/>
      <c r="I27" s="61"/>
      <c r="J27" s="61"/>
      <c r="K27" s="61"/>
      <c r="L27" s="61"/>
      <c r="M27" s="61"/>
      <c r="N27" s="61"/>
      <c r="Y27" s="2"/>
      <c r="Z27" s="2"/>
      <c r="AA27" s="2"/>
      <c r="AB27" s="2"/>
      <c r="AC27" s="2"/>
      <c r="AD27" s="2"/>
      <c r="AE27" s="2"/>
      <c r="AF27" s="2"/>
      <c r="AG27" s="2"/>
      <c r="AH27" s="2"/>
      <c r="AI27" s="2"/>
      <c r="AJ27" s="2"/>
      <c r="AK27" s="2"/>
      <c r="AL27" s="2"/>
      <c r="AM27" s="2"/>
      <c r="AN27" s="2"/>
      <c r="AO27" s="2"/>
      <c r="AP27" s="2"/>
      <c r="AQ27" s="2"/>
      <c r="AR27" s="2"/>
      <c r="AS27" s="2"/>
      <c r="AT27" s="2"/>
      <c r="AU27" s="2"/>
    </row>
    <row r="28" spans="1:47" s="10" customFormat="1" ht="54.75" customHeight="1" thickBot="1">
      <c r="A28" s="14"/>
      <c r="B28" s="60" t="s">
        <v>13</v>
      </c>
      <c r="C28" s="60"/>
      <c r="D28" s="60"/>
      <c r="E28" s="60"/>
      <c r="F28" s="15"/>
      <c r="G28" s="83" t="str">
        <f>+IF(F28="","Indicare il 'Ribasso % offerto'","")</f>
        <v>Indicare il 'Ribasso % offerto'</v>
      </c>
      <c r="H28" s="84"/>
      <c r="I28" s="16"/>
      <c r="J28" s="16" t="str">
        <f>+IF(F28="","- Ribasso % offerto","")</f>
        <v>- Ribasso % offerto</v>
      </c>
      <c r="K28" s="29"/>
      <c r="L28" s="14"/>
      <c r="M28" s="14"/>
      <c r="N28" s="14"/>
      <c r="Y28" s="2"/>
      <c r="Z28" s="2"/>
      <c r="AA28" s="2"/>
      <c r="AB28" s="2"/>
      <c r="AC28" s="2"/>
      <c r="AD28" s="2"/>
      <c r="AE28" s="2"/>
      <c r="AF28" s="2"/>
      <c r="AG28" s="2"/>
      <c r="AH28" s="2"/>
      <c r="AI28" s="2"/>
      <c r="AJ28" s="2"/>
      <c r="AK28" s="2"/>
      <c r="AL28" s="2"/>
      <c r="AM28" s="2"/>
      <c r="AN28" s="2"/>
      <c r="AO28" s="2"/>
      <c r="AP28" s="2"/>
      <c r="AQ28" s="2"/>
      <c r="AR28" s="2"/>
      <c r="AS28" s="2"/>
      <c r="AT28" s="2"/>
      <c r="AU28" s="2"/>
    </row>
    <row r="29" spans="1:55" s="23" customFormat="1" ht="16.5" customHeight="1">
      <c r="A29" s="10"/>
      <c r="B29" s="10"/>
      <c r="C29" s="10"/>
      <c r="D29" s="10"/>
      <c r="E29" s="10"/>
      <c r="F29" s="30"/>
      <c r="G29" s="10"/>
      <c r="H29" s="10"/>
      <c r="I29" s="10"/>
      <c r="J29" s="10"/>
      <c r="K29" s="10"/>
      <c r="L29" s="10"/>
      <c r="M29" s="10"/>
      <c r="N29" s="10"/>
      <c r="O29" s="10"/>
      <c r="P29" s="10"/>
      <c r="Q29" s="10"/>
      <c r="R29" s="10"/>
      <c r="S29" s="10"/>
      <c r="T29" s="10"/>
      <c r="U29" s="10"/>
      <c r="V29" s="10"/>
      <c r="W29" s="10"/>
      <c r="X29" s="10"/>
      <c r="Y29" s="2"/>
      <c r="Z29" s="2"/>
      <c r="AA29" s="2"/>
      <c r="AB29" s="2"/>
      <c r="AC29" s="2"/>
      <c r="AD29" s="2"/>
      <c r="AE29" s="2"/>
      <c r="AF29" s="2"/>
      <c r="AG29" s="2"/>
      <c r="AH29" s="2"/>
      <c r="AI29" s="2"/>
      <c r="AJ29" s="2"/>
      <c r="AK29" s="2"/>
      <c r="AL29" s="2"/>
      <c r="AM29" s="2"/>
      <c r="AN29" s="2"/>
      <c r="AO29" s="2"/>
      <c r="AP29" s="2"/>
      <c r="AQ29" s="2"/>
      <c r="AR29" s="2"/>
      <c r="AS29" s="2"/>
      <c r="AT29" s="2"/>
      <c r="AU29" s="2"/>
      <c r="AV29" s="10"/>
      <c r="AW29" s="10"/>
      <c r="AX29" s="10"/>
      <c r="AY29" s="10"/>
      <c r="AZ29" s="10"/>
      <c r="BA29" s="10"/>
      <c r="BB29" s="10"/>
      <c r="BC29" s="10"/>
    </row>
    <row r="30" spans="1:55" s="23" customFormat="1" ht="32.25" customHeight="1">
      <c r="A30" s="10"/>
      <c r="B30" s="10"/>
      <c r="C30" s="10"/>
      <c r="D30" s="10"/>
      <c r="E30" s="10"/>
      <c r="F30" s="29" t="s">
        <v>15</v>
      </c>
      <c r="G30" s="10"/>
      <c r="H30" s="10"/>
      <c r="I30" s="10"/>
      <c r="J30" s="10"/>
      <c r="K30" s="10"/>
      <c r="L30" s="10"/>
      <c r="M30" s="10"/>
      <c r="N30" s="10"/>
      <c r="O30" s="10"/>
      <c r="P30" s="10"/>
      <c r="Q30" s="10"/>
      <c r="R30" s="10"/>
      <c r="S30" s="10"/>
      <c r="T30" s="10"/>
      <c r="U30" s="10"/>
      <c r="V30" s="10"/>
      <c r="W30" s="10"/>
      <c r="X30" s="10"/>
      <c r="Y30" s="2"/>
      <c r="Z30" s="2"/>
      <c r="AA30" s="2"/>
      <c r="AB30" s="2"/>
      <c r="AC30" s="2"/>
      <c r="AD30" s="2"/>
      <c r="AE30" s="2"/>
      <c r="AF30" s="2"/>
      <c r="AG30" s="2"/>
      <c r="AH30" s="2"/>
      <c r="AI30" s="2"/>
      <c r="AJ30" s="2"/>
      <c r="AK30" s="2"/>
      <c r="AL30" s="2"/>
      <c r="AM30" s="2"/>
      <c r="AN30" s="2"/>
      <c r="AO30" s="2"/>
      <c r="AP30" s="2"/>
      <c r="AQ30" s="2"/>
      <c r="AR30" s="2"/>
      <c r="AS30" s="2"/>
      <c r="AT30" s="2"/>
      <c r="AU30" s="2"/>
      <c r="AV30" s="10"/>
      <c r="AW30" s="10"/>
      <c r="AX30" s="10"/>
      <c r="AY30" s="10"/>
      <c r="AZ30" s="10"/>
      <c r="BA30" s="10"/>
      <c r="BB30" s="10"/>
      <c r="BC30" s="10"/>
    </row>
    <row r="31" spans="2:47" s="10" customFormat="1" ht="6" customHeight="1">
      <c r="B31" s="17"/>
      <c r="C31" s="17"/>
      <c r="D31" s="17"/>
      <c r="E31" s="17"/>
      <c r="F31" s="17"/>
      <c r="G31" s="18"/>
      <c r="H31" s="19"/>
      <c r="I31" s="16"/>
      <c r="J31" s="16"/>
      <c r="K31" s="29"/>
      <c r="L31" s="14"/>
      <c r="M31" s="14"/>
      <c r="N31" s="14"/>
      <c r="Y31" s="2"/>
      <c r="Z31" s="2"/>
      <c r="AA31" s="2"/>
      <c r="AB31" s="2"/>
      <c r="AC31" s="2"/>
      <c r="AD31" s="2"/>
      <c r="AE31" s="2"/>
      <c r="AF31" s="2"/>
      <c r="AG31" s="2"/>
      <c r="AH31" s="2"/>
      <c r="AI31" s="2"/>
      <c r="AJ31" s="2"/>
      <c r="AK31" s="2"/>
      <c r="AL31" s="2"/>
      <c r="AM31" s="2"/>
      <c r="AN31" s="2"/>
      <c r="AO31" s="2"/>
      <c r="AP31" s="2"/>
      <c r="AQ31" s="2"/>
      <c r="AR31" s="2"/>
      <c r="AS31" s="2"/>
      <c r="AT31" s="2"/>
      <c r="AU31" s="2"/>
    </row>
    <row r="32" spans="1:47" s="23" customFormat="1" ht="50.25" customHeight="1">
      <c r="A32" s="10"/>
      <c r="B32" s="25" t="s">
        <v>11</v>
      </c>
      <c r="C32" s="89">
        <v>1356414.93</v>
      </c>
      <c r="D32" s="89"/>
      <c r="E32" s="89"/>
      <c r="F32" s="48" t="s">
        <v>48</v>
      </c>
      <c r="G32" s="48"/>
      <c r="H32" s="48"/>
      <c r="I32" s="48"/>
      <c r="J32" s="48"/>
      <c r="K32" s="48"/>
      <c r="L32" s="48"/>
      <c r="M32" s="48"/>
      <c r="N32" s="48"/>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row>
    <row r="33" spans="1:14" s="10" customFormat="1" ht="21.75" customHeight="1" thickBot="1">
      <c r="A33" s="75"/>
      <c r="B33" s="75"/>
      <c r="C33" s="75"/>
      <c r="D33" s="75"/>
      <c r="E33" s="75"/>
      <c r="F33" s="75"/>
      <c r="G33" s="75"/>
      <c r="H33" s="75"/>
      <c r="I33" s="75"/>
      <c r="J33" s="75"/>
      <c r="K33" s="75"/>
      <c r="L33" s="75"/>
      <c r="M33" s="75"/>
      <c r="N33" s="75"/>
    </row>
    <row r="34" spans="2:11" s="10" customFormat="1" ht="62.25" customHeight="1" thickBot="1">
      <c r="B34" s="90" t="s">
        <v>40</v>
      </c>
      <c r="C34" s="90"/>
      <c r="D34" s="90"/>
      <c r="E34" s="90"/>
      <c r="F34" s="22">
        <f>ROUND(C32-($F$28*C32),3)</f>
        <v>1356414.93</v>
      </c>
      <c r="G34" s="81"/>
      <c r="H34" s="82"/>
      <c r="I34" s="12"/>
      <c r="J34" s="12"/>
      <c r="K34" s="13"/>
    </row>
    <row r="35" spans="7:11" s="17" customFormat="1" ht="12" customHeight="1">
      <c r="G35" s="20"/>
      <c r="I35" s="21"/>
      <c r="J35" s="21"/>
      <c r="K35" s="21"/>
    </row>
    <row r="36" spans="7:11" s="17" customFormat="1" ht="4.5" customHeight="1" hidden="1">
      <c r="G36" s="20"/>
      <c r="I36" s="21"/>
      <c r="J36" s="21"/>
      <c r="K36" s="21"/>
    </row>
    <row r="37" spans="2:26" s="23" customFormat="1" ht="45" customHeight="1">
      <c r="B37" s="24" t="s">
        <v>41</v>
      </c>
      <c r="C37" s="86">
        <v>28774.61</v>
      </c>
      <c r="D37" s="86"/>
      <c r="E37" s="86"/>
      <c r="F37" s="48" t="s">
        <v>49</v>
      </c>
      <c r="G37" s="48"/>
      <c r="H37" s="48"/>
      <c r="I37" s="48"/>
      <c r="J37" s="48"/>
      <c r="K37" s="48"/>
      <c r="L37" s="48"/>
      <c r="M37" s="48"/>
      <c r="N37" s="48"/>
      <c r="O37" s="1"/>
      <c r="P37" s="1"/>
      <c r="Q37" s="1"/>
      <c r="R37" s="1"/>
      <c r="S37" s="1"/>
      <c r="T37" s="1"/>
      <c r="U37" s="1"/>
      <c r="V37" s="1"/>
      <c r="W37" s="1"/>
      <c r="X37" s="1"/>
      <c r="Y37" s="1"/>
      <c r="Z37" s="1"/>
    </row>
    <row r="38" spans="2:26" s="28" customFormat="1" ht="21" customHeight="1">
      <c r="B38" s="44"/>
      <c r="C38" s="45"/>
      <c r="D38" s="45"/>
      <c r="E38" s="45"/>
      <c r="F38" s="42"/>
      <c r="G38" s="42"/>
      <c r="H38" s="42"/>
      <c r="I38" s="42"/>
      <c r="J38" s="42"/>
      <c r="K38" s="42"/>
      <c r="L38" s="42"/>
      <c r="M38" s="42"/>
      <c r="N38" s="42"/>
      <c r="O38" s="39"/>
      <c r="P38" s="39"/>
      <c r="Q38" s="39"/>
      <c r="R38" s="39"/>
      <c r="S38" s="39"/>
      <c r="T38" s="39"/>
      <c r="U38" s="39"/>
      <c r="V38" s="39"/>
      <c r="W38" s="39"/>
      <c r="X38" s="39"/>
      <c r="Y38" s="39"/>
      <c r="Z38" s="39"/>
    </row>
    <row r="39" spans="2:26" s="23" customFormat="1" ht="45" customHeight="1">
      <c r="B39" s="24" t="s">
        <v>45</v>
      </c>
      <c r="C39" s="86">
        <f>F34+C37</f>
        <v>1385189.54</v>
      </c>
      <c r="D39" s="86"/>
      <c r="E39" s="86"/>
      <c r="F39" s="10"/>
      <c r="G39" s="10"/>
      <c r="H39" s="10"/>
      <c r="I39" s="10"/>
      <c r="J39" s="10"/>
      <c r="K39" s="10"/>
      <c r="L39" s="10"/>
      <c r="M39" s="10"/>
      <c r="N39" s="10"/>
      <c r="O39" s="10"/>
      <c r="P39" s="10"/>
      <c r="Q39" s="10"/>
      <c r="R39" s="10"/>
      <c r="S39" s="10"/>
      <c r="T39" s="10"/>
      <c r="U39" s="10"/>
      <c r="V39" s="1"/>
      <c r="W39" s="1"/>
      <c r="X39" s="1"/>
      <c r="Y39" s="1"/>
      <c r="Z39" s="1"/>
    </row>
    <row r="40" spans="2:14" s="10" customFormat="1" ht="21" customHeight="1" hidden="1">
      <c r="B40" s="24"/>
      <c r="C40" s="26"/>
      <c r="D40" s="26"/>
      <c r="E40" s="26"/>
      <c r="F40" s="9"/>
      <c r="G40" s="9"/>
      <c r="H40" s="9"/>
      <c r="I40" s="9"/>
      <c r="J40" s="9"/>
      <c r="K40" s="9"/>
      <c r="L40" s="9"/>
      <c r="M40" s="9"/>
      <c r="N40" s="9"/>
    </row>
    <row r="41" spans="2:14" s="28" customFormat="1" ht="10.5" customHeight="1">
      <c r="B41" s="44"/>
      <c r="C41" s="46"/>
      <c r="D41" s="46"/>
      <c r="E41" s="46"/>
      <c r="F41" s="43"/>
      <c r="G41" s="43"/>
      <c r="H41" s="43"/>
      <c r="I41" s="43"/>
      <c r="J41" s="43"/>
      <c r="K41" s="43"/>
      <c r="L41" s="43"/>
      <c r="M41" s="43"/>
      <c r="N41" s="43"/>
    </row>
    <row r="42" spans="2:14" s="10" customFormat="1" ht="39" customHeight="1">
      <c r="B42" s="24" t="s">
        <v>44</v>
      </c>
      <c r="C42" s="86">
        <v>43291.86</v>
      </c>
      <c r="D42" s="86"/>
      <c r="E42" s="86"/>
      <c r="F42" s="48" t="s">
        <v>50</v>
      </c>
      <c r="G42" s="48"/>
      <c r="H42" s="48"/>
      <c r="I42" s="48"/>
      <c r="J42" s="48"/>
      <c r="K42" s="48"/>
      <c r="L42" s="48"/>
      <c r="M42" s="48"/>
      <c r="N42" s="48"/>
    </row>
    <row r="43" spans="1:11" s="17" customFormat="1" ht="9.75" customHeight="1">
      <c r="A43" s="75" t="s">
        <v>12</v>
      </c>
      <c r="B43" s="75"/>
      <c r="C43" s="75"/>
      <c r="D43" s="75"/>
      <c r="E43" s="75"/>
      <c r="F43" s="75"/>
      <c r="G43" s="20"/>
      <c r="I43" s="21"/>
      <c r="J43" s="21"/>
      <c r="K43" s="21"/>
    </row>
    <row r="44" spans="1:11" s="17" customFormat="1" ht="10.5" customHeight="1" thickBot="1">
      <c r="A44" s="24"/>
      <c r="B44" s="24"/>
      <c r="C44" s="24"/>
      <c r="D44" s="24"/>
      <c r="E44" s="24"/>
      <c r="G44" s="20"/>
      <c r="I44" s="21"/>
      <c r="J44" s="21"/>
      <c r="K44" s="21"/>
    </row>
    <row r="45" spans="2:26" s="23" customFormat="1" ht="115.5" customHeight="1" thickBot="1">
      <c r="B45" s="52" t="s">
        <v>47</v>
      </c>
      <c r="C45" s="53"/>
      <c r="D45" s="53"/>
      <c r="E45" s="54"/>
      <c r="F45" s="22">
        <f>SUM(C39,C42)</f>
        <v>1428481.4000000001</v>
      </c>
      <c r="G45" s="1"/>
      <c r="H45" s="1"/>
      <c r="I45" s="1"/>
      <c r="J45" s="1"/>
      <c r="K45" s="1"/>
      <c r="L45" s="1"/>
      <c r="M45" s="1"/>
      <c r="N45" s="1"/>
      <c r="O45" s="1"/>
      <c r="P45" s="1"/>
      <c r="Q45" s="1"/>
      <c r="R45" s="1"/>
      <c r="S45" s="1"/>
      <c r="T45" s="1"/>
      <c r="U45" s="1"/>
      <c r="V45" s="1"/>
      <c r="W45" s="1"/>
      <c r="X45" s="1"/>
      <c r="Y45" s="1"/>
      <c r="Z45" s="1"/>
    </row>
    <row r="46" ht="13.5" customHeight="1"/>
    <row r="47" spans="2:6" ht="20.25" customHeight="1">
      <c r="B47" s="48" t="s">
        <v>37</v>
      </c>
      <c r="C47" s="48"/>
      <c r="D47" s="48"/>
      <c r="E47" s="48"/>
      <c r="F47" s="48"/>
    </row>
    <row r="48" ht="12.75" customHeight="1">
      <c r="B48" s="33"/>
    </row>
    <row r="49" ht="5.25" customHeight="1" thickBot="1"/>
    <row r="50" spans="2:14" ht="67.5" customHeight="1" thickBot="1">
      <c r="B50" s="49" t="s">
        <v>42</v>
      </c>
      <c r="C50" s="49"/>
      <c r="D50" s="49"/>
      <c r="E50" s="49"/>
      <c r="F50" s="37"/>
      <c r="G50" s="50" t="s">
        <v>38</v>
      </c>
      <c r="H50" s="51"/>
      <c r="I50" s="51"/>
      <c r="J50" s="51"/>
      <c r="K50" s="51"/>
      <c r="L50" s="51"/>
      <c r="M50" s="51"/>
      <c r="N50" s="51"/>
    </row>
    <row r="51" spans="2:14" ht="66.75" customHeight="1" thickBot="1">
      <c r="B51" s="49"/>
      <c r="C51" s="49"/>
      <c r="D51" s="49"/>
      <c r="E51" s="49"/>
      <c r="F51" s="38"/>
      <c r="G51" s="50" t="s">
        <v>39</v>
      </c>
      <c r="H51" s="51"/>
      <c r="I51" s="51"/>
      <c r="J51" s="51"/>
      <c r="K51" s="51"/>
      <c r="L51" s="51"/>
      <c r="M51" s="51"/>
      <c r="N51" s="51"/>
    </row>
    <row r="52" spans="2:14" s="39" customFormat="1" ht="23.25" customHeight="1">
      <c r="B52" s="40"/>
      <c r="C52" s="40"/>
      <c r="D52" s="40"/>
      <c r="E52" s="40"/>
      <c r="F52" s="41"/>
      <c r="G52" s="36"/>
      <c r="H52" s="36"/>
      <c r="I52" s="36"/>
      <c r="J52" s="36"/>
      <c r="K52" s="36"/>
      <c r="L52" s="36"/>
      <c r="M52" s="36"/>
      <c r="N52" s="36"/>
    </row>
    <row r="53" spans="2:12" ht="34.5" customHeight="1">
      <c r="B53" s="65" t="s">
        <v>24</v>
      </c>
      <c r="C53" s="65"/>
      <c r="D53" s="65"/>
      <c r="E53" s="65"/>
      <c r="F53" s="65"/>
      <c r="G53" s="65"/>
      <c r="H53" s="65"/>
      <c r="I53" s="65"/>
      <c r="J53" s="65"/>
      <c r="K53" s="65"/>
      <c r="L53" s="65"/>
    </row>
    <row r="54" spans="1:14" ht="24.75" customHeight="1">
      <c r="A54" s="33"/>
      <c r="B54" s="59" t="s">
        <v>28</v>
      </c>
      <c r="C54" s="59"/>
      <c r="D54" s="59"/>
      <c r="E54" s="59"/>
      <c r="F54" s="59"/>
      <c r="G54" s="59"/>
      <c r="H54" s="59"/>
      <c r="I54" s="59"/>
      <c r="J54" s="59"/>
      <c r="K54" s="59"/>
      <c r="L54" s="59"/>
      <c r="M54" s="59"/>
      <c r="N54" s="59"/>
    </row>
    <row r="55" spans="1:14" ht="29.25" customHeight="1">
      <c r="A55" s="35" t="s">
        <v>2</v>
      </c>
      <c r="B55" s="59" t="s">
        <v>53</v>
      </c>
      <c r="C55" s="59"/>
      <c r="D55" s="59"/>
      <c r="E55" s="59"/>
      <c r="F55" s="59"/>
      <c r="G55" s="59"/>
      <c r="H55" s="59"/>
      <c r="I55" s="59"/>
      <c r="J55" s="59"/>
      <c r="K55" s="59"/>
      <c r="L55" s="59"/>
      <c r="M55" s="59"/>
      <c r="N55" s="59"/>
    </row>
    <row r="56" spans="1:14" ht="50.25" customHeight="1">
      <c r="A56" s="35" t="s">
        <v>3</v>
      </c>
      <c r="B56" s="59" t="s">
        <v>54</v>
      </c>
      <c r="C56" s="59"/>
      <c r="D56" s="59"/>
      <c r="E56" s="59"/>
      <c r="F56" s="62"/>
      <c r="G56" s="63"/>
      <c r="H56" s="85" t="s">
        <v>30</v>
      </c>
      <c r="I56" s="85"/>
      <c r="J56" s="85"/>
      <c r="K56" s="85"/>
      <c r="L56" s="85"/>
      <c r="M56" s="85"/>
      <c r="N56" s="34"/>
    </row>
    <row r="57" spans="1:14" ht="34.5" customHeight="1">
      <c r="A57" s="35" t="s">
        <v>32</v>
      </c>
      <c r="B57" s="59" t="s">
        <v>55</v>
      </c>
      <c r="C57" s="59"/>
      <c r="D57" s="59"/>
      <c r="E57" s="59"/>
      <c r="F57" s="59"/>
      <c r="G57" s="59"/>
      <c r="H57" s="59"/>
      <c r="I57" s="59"/>
      <c r="J57" s="59"/>
      <c r="K57" s="59"/>
      <c r="L57" s="59"/>
      <c r="M57" s="59"/>
      <c r="N57" s="59"/>
    </row>
    <row r="58" spans="1:14" ht="30" customHeight="1">
      <c r="A58" s="35" t="s">
        <v>33</v>
      </c>
      <c r="B58" s="55" t="s">
        <v>56</v>
      </c>
      <c r="C58" s="55"/>
      <c r="D58" s="55"/>
      <c r="E58" s="55"/>
      <c r="F58" s="55"/>
      <c r="G58" s="55"/>
      <c r="H58" s="55"/>
      <c r="I58" s="55"/>
      <c r="J58" s="55"/>
      <c r="K58" s="55"/>
      <c r="L58" s="55"/>
      <c r="M58" s="55"/>
      <c r="N58" s="55"/>
    </row>
    <row r="59" spans="1:14" ht="28.5" customHeight="1">
      <c r="A59" s="35" t="s">
        <v>34</v>
      </c>
      <c r="B59" s="55" t="s">
        <v>29</v>
      </c>
      <c r="C59" s="59"/>
      <c r="D59" s="59"/>
      <c r="E59" s="59"/>
      <c r="F59" s="59"/>
      <c r="G59" s="59"/>
      <c r="H59" s="59"/>
      <c r="I59" s="59"/>
      <c r="J59" s="59"/>
      <c r="K59" s="59"/>
      <c r="L59" s="59"/>
      <c r="M59" s="59"/>
      <c r="N59" s="59"/>
    </row>
    <row r="60" spans="1:14" ht="43.5" customHeight="1">
      <c r="A60" s="35" t="s">
        <v>4</v>
      </c>
      <c r="B60" s="55" t="s">
        <v>51</v>
      </c>
      <c r="C60" s="55"/>
      <c r="D60" s="55"/>
      <c r="E60" s="55"/>
      <c r="F60" s="55"/>
      <c r="G60" s="55"/>
      <c r="H60" s="55"/>
      <c r="I60" s="55"/>
      <c r="J60" s="55"/>
      <c r="K60" s="55"/>
      <c r="L60" s="55"/>
      <c r="M60" s="55"/>
      <c r="N60" s="55"/>
    </row>
    <row r="61" spans="1:14" ht="51" customHeight="1">
      <c r="A61" s="35" t="s">
        <v>5</v>
      </c>
      <c r="B61" s="79" t="s">
        <v>31</v>
      </c>
      <c r="C61" s="80"/>
      <c r="D61" s="80"/>
      <c r="E61" s="80"/>
      <c r="F61" s="80"/>
      <c r="G61" s="80"/>
      <c r="H61" s="80"/>
      <c r="I61" s="80"/>
      <c r="J61" s="80"/>
      <c r="K61" s="80"/>
      <c r="L61" s="80"/>
      <c r="M61" s="80"/>
      <c r="N61" s="80"/>
    </row>
  </sheetData>
  <sheetProtection password="DA17" sheet="1"/>
  <mergeCells count="53">
    <mergeCell ref="G21:N21"/>
    <mergeCell ref="B14:N14"/>
    <mergeCell ref="B15:N15"/>
    <mergeCell ref="F37:N37"/>
    <mergeCell ref="G22:N22"/>
    <mergeCell ref="C32:E32"/>
    <mergeCell ref="A33:N33"/>
    <mergeCell ref="B34:E34"/>
    <mergeCell ref="B22:E22"/>
    <mergeCell ref="A27:N27"/>
    <mergeCell ref="G28:H28"/>
    <mergeCell ref="B56:E56"/>
    <mergeCell ref="H56:M56"/>
    <mergeCell ref="C42:E42"/>
    <mergeCell ref="B11:F11"/>
    <mergeCell ref="B26:N26"/>
    <mergeCell ref="B18:N18"/>
    <mergeCell ref="B20:N20"/>
    <mergeCell ref="C37:E37"/>
    <mergeCell ref="B19:N19"/>
    <mergeCell ref="B61:N61"/>
    <mergeCell ref="B54:N54"/>
    <mergeCell ref="B58:N58"/>
    <mergeCell ref="G34:H34"/>
    <mergeCell ref="A43:F43"/>
    <mergeCell ref="B55:N55"/>
    <mergeCell ref="C39:E39"/>
    <mergeCell ref="D1:G1"/>
    <mergeCell ref="B17:N17"/>
    <mergeCell ref="B9:F9"/>
    <mergeCell ref="G10:H10"/>
    <mergeCell ref="B12:F12"/>
    <mergeCell ref="B10:F10"/>
    <mergeCell ref="B16:N16"/>
    <mergeCell ref="G12:H12"/>
    <mergeCell ref="A13:F13"/>
    <mergeCell ref="A7:N7"/>
    <mergeCell ref="B60:N60"/>
    <mergeCell ref="B21:E21"/>
    <mergeCell ref="B59:N59"/>
    <mergeCell ref="B28:E28"/>
    <mergeCell ref="F32:N32"/>
    <mergeCell ref="B25:N25"/>
    <mergeCell ref="B57:N57"/>
    <mergeCell ref="F56:G56"/>
    <mergeCell ref="B24:P24"/>
    <mergeCell ref="B53:L53"/>
    <mergeCell ref="B47:F47"/>
    <mergeCell ref="B50:E51"/>
    <mergeCell ref="G50:N50"/>
    <mergeCell ref="G51:N51"/>
    <mergeCell ref="F42:N42"/>
    <mergeCell ref="B45:E45"/>
  </mergeCells>
  <conditionalFormatting sqref="H56:M56">
    <cfRule type="iconSet" priority="1" dxfId="0">
      <iconSet iconSet="5Arrows">
        <cfvo type="percent" val="0"/>
        <cfvo type="percent" val="20"/>
        <cfvo type="percent" val="40"/>
        <cfvo type="percent" val="60"/>
        <cfvo type="percent" val="80"/>
      </iconSet>
    </cfRule>
  </conditionalFormatting>
  <dataValidations count="3">
    <dataValidation type="custom" allowBlank="1" showInputMessage="1" showErrorMessage="1" errorTitle="Errore" error="Non è ammesso:&#10;- Ribasso % negativo&#10;- Ribasso % pari a 0 (Zero)&#10;- Ribasso % con un numero di cifre decimali superiori a 3 (Tre)" sqref="F31">
      <formula1>AND(F31&gt;0,LEN((F31*100)-INT(F31*100))&lt;6)</formula1>
    </dataValidation>
    <dataValidation type="custom" allowBlank="1" showInputMessage="1" showErrorMessage="1" errorTitle="Errore" error="Non è ammesso:&#10;- Ribasso % negativo&#10;- Ribasso % con un numero di cifre decimali superiori a 3 (Tre)" sqref="F28">
      <formula1>AND(F28&gt;=0,F28&lt;=100%,LEN(TEXT(F28*100-INT(F28*100),"0,000#"))&lt;6)</formula1>
    </dataValidation>
    <dataValidation type="custom" allowBlank="1" showInputMessage="1" showErrorMessage="1" errorTitle="ERRORE" error="Non è ammessa l'indicazione di un:&#10;- Ribasso % negativo&#10;- Ribasso % con un numero di cifre decimali superiori a 2 (due)&#10;" sqref="F50">
      <formula1>AND(F50&gt;=0,F50&lt;=100%,LEN(TEXT(F50*100-INT(F50*100),"0,00#"))&lt;5)</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Giusi Ianniello</cp:lastModifiedBy>
  <cp:lastPrinted>2023-10-30T20:12:23Z</cp:lastPrinted>
  <dcterms:created xsi:type="dcterms:W3CDTF">2009-02-24T13:31:04Z</dcterms:created>
  <dcterms:modified xsi:type="dcterms:W3CDTF">2023-11-06T11:00:55Z</dcterms:modified>
  <cp:category/>
  <cp:version/>
  <cp:contentType/>
  <cp:contentStatus/>
</cp:coreProperties>
</file>