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Mario\GARE\GARE\2022\RA136_22_PA_RSPP e SORVEGLIANZA\02_GARA\01_DOCUMENTAZIONE DI GARA\05_DOC DEFINITIVA PUBBLICAZIONE\"/>
    </mc:Choice>
  </mc:AlternateContent>
  <xr:revisionPtr revIDLastSave="0" documentId="13_ncr:1_{02D87892-B541-44FC-B3B6-CB78D88B4F87}" xr6:coauthVersionLast="45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ll. 2 Elenco prezzi" sheetId="1" r:id="rId1"/>
  </sheets>
  <definedNames>
    <definedName name="_xlnm.Print_Area" localSheetId="0">'All. 2 Elenco prezzi'!$A$1:$D$100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C19" i="1"/>
  <c r="C20" i="1"/>
  <c r="C21" i="1"/>
  <c r="C16" i="1"/>
  <c r="C17" i="1"/>
  <c r="C18" i="1"/>
  <c r="B31" i="1"/>
  <c r="B22" i="1"/>
  <c r="B13" i="1"/>
  <c r="C10" i="1"/>
  <c r="C15" i="1" l="1"/>
  <c r="C29" i="1"/>
  <c r="C30" i="1"/>
  <c r="C8" i="1"/>
  <c r="C25" i="1"/>
  <c r="C26" i="1"/>
  <c r="C27" i="1"/>
  <c r="C24" i="1"/>
  <c r="C7" i="1"/>
  <c r="C9" i="1"/>
  <c r="C11" i="1"/>
  <c r="C12" i="1"/>
  <c r="C6" i="1"/>
  <c r="C31" i="1" l="1"/>
</calcChain>
</file>

<file path=xl/sharedStrings.xml><?xml version="1.0" encoding="utf-8"?>
<sst xmlns="http://schemas.openxmlformats.org/spreadsheetml/2006/main" count="181" uniqueCount="97">
  <si>
    <r>
      <rPr>
        <b/>
        <sz val="11"/>
        <rFont val="Calibri"/>
        <family val="2"/>
      </rPr>
      <t>PREZZO UNITARIO A BASE D'ASTA</t>
    </r>
  </si>
  <si>
    <r>
      <rPr>
        <b/>
        <sz val="11"/>
        <rFont val="Calibri"/>
        <family val="2"/>
      </rPr>
      <t>UNITA' DI MISURA</t>
    </r>
  </si>
  <si>
    <r>
      <rPr>
        <sz val="11"/>
        <rFont val="Calibri"/>
        <family val="2"/>
      </rPr>
      <t>CANONE MENSILE</t>
    </r>
  </si>
  <si>
    <r>
      <rPr>
        <sz val="11"/>
        <rFont val="Calibri"/>
        <family val="2"/>
      </rPr>
      <t>PIANO DELLE MISURE DI ADEGUAMENTO</t>
    </r>
  </si>
  <si>
    <r>
      <rPr>
        <sz val="11"/>
        <rFont val="Calibri"/>
        <family val="2"/>
      </rPr>
      <t>PIANO DI EMERGENZA</t>
    </r>
  </si>
  <si>
    <r>
      <rPr>
        <sz val="11"/>
        <rFont val="Calibri"/>
        <family val="2"/>
      </rPr>
      <t>PIANO DI SORVEGLIANZA SANITARIA</t>
    </r>
  </si>
  <si>
    <r>
      <rPr>
        <sz val="11"/>
        <rFont val="Calibri"/>
        <family val="2"/>
      </rPr>
      <t>CORSO RLS in aula</t>
    </r>
  </si>
  <si>
    <r>
      <rPr>
        <sz val="11"/>
        <rFont val="Calibri"/>
        <family val="2"/>
      </rPr>
      <t>CORSO AGGIORNAMENTO RLS in aula</t>
    </r>
  </si>
  <si>
    <r>
      <rPr>
        <sz val="11"/>
        <rFont val="Calibri"/>
        <family val="2"/>
      </rPr>
      <t>CORSO DI PRIMO SOCCORSO</t>
    </r>
  </si>
  <si>
    <r>
      <rPr>
        <sz val="11"/>
        <rFont val="Calibri"/>
        <family val="2"/>
      </rPr>
      <t>AGGIORNAMENTO CORSO PRIMO SOCCORSO</t>
    </r>
  </si>
  <si>
    <r>
      <rPr>
        <sz val="11"/>
        <rFont val="Calibri"/>
        <family val="2"/>
      </rPr>
      <t>AGGIORNAMENTO CORSO ANTINCENDIO (COMPRESA PROVA PRATICA)</t>
    </r>
  </si>
  <si>
    <r>
      <rPr>
        <sz val="11"/>
        <rFont val="Calibri"/>
        <family val="2"/>
      </rPr>
      <t>CORSO DI FORMAZIONE (BASE O AGGIORNAMENTO) PER DEFIBRILLATORE</t>
    </r>
  </si>
  <si>
    <r>
      <rPr>
        <sz val="11"/>
        <rFont val="Calibri"/>
        <family val="2"/>
      </rPr>
      <t>CORSO PER DIRIGENTI in aula</t>
    </r>
  </si>
  <si>
    <r>
      <rPr>
        <sz val="11"/>
        <rFont val="Calibri"/>
        <family val="2"/>
      </rPr>
      <t>CORSO AGGIORNAMENTO PER DIRIGENTI in aula</t>
    </r>
  </si>
  <si>
    <r>
      <rPr>
        <sz val="11"/>
        <rFont val="Calibri"/>
        <family val="2"/>
      </rPr>
      <t>CORSO PER PREPOSTI in aula</t>
    </r>
  </si>
  <si>
    <r>
      <rPr>
        <sz val="11"/>
        <rFont val="Calibri"/>
        <family val="2"/>
      </rPr>
      <t>CORSO AGGIORNAMENTO PREPOSTI in aula</t>
    </r>
  </si>
  <si>
    <r>
      <rPr>
        <sz val="11"/>
        <rFont val="Calibri"/>
        <family val="2"/>
      </rPr>
      <t>SOPRALLUOGO STRAORDINARIO  URGENTE</t>
    </r>
  </si>
  <si>
    <r>
      <rPr>
        <sz val="11"/>
        <rFont val="Calibri"/>
        <family val="2"/>
      </rPr>
      <t>GG/UOMO</t>
    </r>
  </si>
  <si>
    <r>
      <rPr>
        <sz val="11"/>
        <rFont val="Calibri"/>
        <family val="2"/>
      </rPr>
      <t>SOPRALLUOGO STRAORDINARIO NON URGENTE</t>
    </r>
  </si>
  <si>
    <r>
      <rPr>
        <sz val="11"/>
        <rFont val="Calibri"/>
        <family val="2"/>
      </rPr>
      <t>SINGOLA VISITA</t>
    </r>
  </si>
  <si>
    <r>
      <rPr>
        <sz val="11"/>
        <rFont val="Calibri"/>
        <family val="2"/>
      </rPr>
      <t>INDAGINE MICROCLIMATICA AMBIENTI DI LAVORO PER POSTAZIONE</t>
    </r>
  </si>
  <si>
    <r>
      <rPr>
        <sz val="11"/>
        <rFont val="Calibri"/>
        <family val="2"/>
      </rPr>
      <t>SINGOLO RILEVAMENTO</t>
    </r>
  </si>
  <si>
    <r>
      <rPr>
        <sz val="11"/>
        <rFont val="Calibri"/>
        <family val="2"/>
      </rPr>
      <t>MISURAZIONI RICAMBI D'ARIA</t>
    </r>
  </si>
  <si>
    <r>
      <rPr>
        <sz val="11"/>
        <rFont val="Calibri"/>
        <family val="2"/>
      </rPr>
      <t>INDAGINE ILLUMINOTECNICA AMBIENTI DI LAVORO</t>
    </r>
  </si>
  <si>
    <r>
      <rPr>
        <sz val="11"/>
        <rFont val="Calibri"/>
        <family val="2"/>
      </rPr>
      <t>MISURAZIONE INQUINAMENTO ELETTROMAGNETICO</t>
    </r>
  </si>
  <si>
    <r>
      <rPr>
        <sz val="11"/>
        <rFont val="Calibri"/>
        <family val="2"/>
      </rPr>
      <t>SINGOLA GG/INDAGINE</t>
    </r>
  </si>
  <si>
    <r>
      <rPr>
        <sz val="11"/>
        <rFont val="Calibri"/>
        <family val="2"/>
      </rPr>
      <t>CAMPIONI MASSIVI DI AMIANTO IN MOCF</t>
    </r>
  </si>
  <si>
    <r>
      <rPr>
        <sz val="11"/>
        <rFont val="Calibri"/>
        <family val="2"/>
      </rPr>
      <t>RICERCA PRESENZA LEGIONELLA</t>
    </r>
  </si>
  <si>
    <r>
      <rPr>
        <sz val="11"/>
        <rFont val="Calibri"/>
        <family val="2"/>
      </rPr>
      <t>SINGOLA PROVA</t>
    </r>
  </si>
  <si>
    <r>
      <rPr>
        <sz val="11"/>
        <rFont val="Calibri"/>
        <family val="2"/>
      </rPr>
      <t>INDAGINE ILLUMINOTECNICA POSTAZIONI</t>
    </r>
  </si>
  <si>
    <r>
      <rPr>
        <sz val="11"/>
        <rFont val="Calibri"/>
        <family val="2"/>
      </rPr>
      <t>SINGOLA POSTAZIONE</t>
    </r>
  </si>
  <si>
    <r>
      <rPr>
        <sz val="11"/>
        <rFont val="Calibri"/>
        <family val="2"/>
      </rPr>
      <t>VALUTAZIONI CAMPI ELETTROMAGNETICI A BASSA FREQUENZA</t>
    </r>
  </si>
  <si>
    <r>
      <rPr>
        <sz val="11"/>
        <rFont val="Calibri"/>
        <family val="2"/>
      </rPr>
      <t>PER SINGOLO RILEVAMENTO</t>
    </r>
  </si>
  <si>
    <r>
      <rPr>
        <sz val="11"/>
        <rFont val="Calibri"/>
        <family val="2"/>
      </rPr>
      <t>VALUTAZIONI CAMPO ELETTROMAGNETICI A ALTA FREQUENZA</t>
    </r>
  </si>
  <si>
    <r>
      <rPr>
        <sz val="11"/>
        <rFont val="Calibri"/>
        <family val="2"/>
      </rPr>
      <t>MISURE ERGONOMETRICHE E DEI CARICHI DI LAVORO</t>
    </r>
  </si>
  <si>
    <r>
      <rPr>
        <sz val="11"/>
        <rFont val="Calibri"/>
        <family val="2"/>
      </rPr>
      <t>PER GG/INDAGINE</t>
    </r>
  </si>
  <si>
    <r>
      <rPr>
        <sz val="11"/>
        <rFont val="Calibri"/>
        <family val="2"/>
      </rPr>
      <t>INDAGINE FIBRE VETROSE, AMIANTO, ECC.</t>
    </r>
  </si>
  <si>
    <r>
      <rPr>
        <sz val="11"/>
        <rFont val="Calibri"/>
        <family val="2"/>
      </rPr>
      <t>INDAGINE CAMPIONI MASSIVI AMIANTO IN SEM</t>
    </r>
  </si>
  <si>
    <r>
      <rPr>
        <sz val="11"/>
        <rFont val="Calibri"/>
        <family val="2"/>
      </rPr>
      <t>INDAGINE CAMPIONE AERODISPERSI AMIANTO IN MOCF</t>
    </r>
  </si>
  <si>
    <r>
      <rPr>
        <sz val="11"/>
        <rFont val="Calibri"/>
        <family val="2"/>
      </rPr>
      <t>INDAGINE CAMPIONE AERODISPERSI AMIANTO IN SEM</t>
    </r>
  </si>
  <si>
    <r>
      <rPr>
        <sz val="11"/>
        <rFont val="Calibri"/>
        <family val="2"/>
      </rPr>
      <t>LIEVITI, MUFFE, BATTERI (CARICA FUNGINA TOTALE)</t>
    </r>
  </si>
  <si>
    <r>
      <rPr>
        <sz val="11"/>
        <rFont val="Calibri"/>
        <family val="2"/>
      </rPr>
      <t>CARICA BATTERI 37°/20°</t>
    </r>
  </si>
  <si>
    <r>
      <rPr>
        <sz val="11"/>
        <rFont val="Calibri"/>
        <family val="2"/>
      </rPr>
      <t>SINGOLO RILEVMENTO</t>
    </r>
  </si>
  <si>
    <r>
      <rPr>
        <sz val="11"/>
        <rFont val="Calibri"/>
        <family val="2"/>
      </rPr>
      <t>PROVE DI CARICO DEI SOLAI</t>
    </r>
  </si>
  <si>
    <r>
      <rPr>
        <sz val="11"/>
        <rFont val="Calibri"/>
        <family val="2"/>
      </rPr>
      <t>CONCENTRAZIONE RADON- 1 DOSIMETRO</t>
    </r>
  </si>
  <si>
    <r>
      <rPr>
        <sz val="11"/>
        <rFont val="Calibri"/>
        <family val="2"/>
      </rPr>
      <t>SINGOLO DOSIMETRO</t>
    </r>
  </si>
  <si>
    <r>
      <rPr>
        <sz val="11"/>
        <rFont val="Calibri"/>
        <family val="2"/>
      </rPr>
      <t>CONCENTRAZIONE RADON- DA 2 A 10 DOSIMETRI</t>
    </r>
  </si>
  <si>
    <r>
      <rPr>
        <sz val="11"/>
        <rFont val="Calibri"/>
        <family val="2"/>
      </rPr>
      <t>CONCENTRAZIONE RADION- DA 11 A 20 DOSIMETRI</t>
    </r>
  </si>
  <si>
    <r>
      <rPr>
        <sz val="11"/>
        <rFont val="Calibri"/>
        <family val="2"/>
      </rPr>
      <t>CONCENTRAZIONE RADION- OLTRE 20 DOSIMETRI</t>
    </r>
  </si>
  <si>
    <r>
      <rPr>
        <sz val="11"/>
        <rFont val="Calibri"/>
        <family val="2"/>
      </rPr>
      <t>CORSI RISCHI SPECIFICI, CORSI PER DL, CORSI TENUTI DA MEDICI O PARAMEDICI, ADDESTRAMENTO aula</t>
    </r>
  </si>
  <si>
    <r>
      <rPr>
        <sz val="11"/>
        <rFont val="Calibri"/>
        <family val="2"/>
      </rPr>
      <t>VISISTA DI RADIOPROTEZIONE CAT. A,B,C</t>
    </r>
  </si>
  <si>
    <r>
      <rPr>
        <sz val="11"/>
        <rFont val="Calibri"/>
        <family val="2"/>
      </rPr>
      <t>VISISTA OCULISTICA</t>
    </r>
  </si>
  <si>
    <r>
      <rPr>
        <sz val="11"/>
        <rFont val="Calibri"/>
        <family val="2"/>
      </rPr>
      <t>VISITA DERMATOLOGICA</t>
    </r>
  </si>
  <si>
    <r>
      <rPr>
        <sz val="11"/>
        <rFont val="Calibri"/>
        <family val="2"/>
      </rPr>
      <t>VISITA ORL</t>
    </r>
  </si>
  <si>
    <r>
      <rPr>
        <sz val="11"/>
        <rFont val="Calibri"/>
        <family val="2"/>
      </rPr>
      <t>VISITA CARDIOLOGICA</t>
    </r>
  </si>
  <si>
    <r>
      <rPr>
        <sz val="11"/>
        <rFont val="Calibri"/>
        <family val="2"/>
      </rPr>
      <t>VISITA ORTOPEDICA</t>
    </r>
  </si>
  <si>
    <r>
      <rPr>
        <sz val="11"/>
        <rFont val="Calibri"/>
        <family val="2"/>
      </rPr>
      <t>VISITA BRONCOPNEUMOLOGICA</t>
    </r>
  </si>
  <si>
    <r>
      <rPr>
        <sz val="11"/>
        <rFont val="Calibri"/>
        <family val="2"/>
      </rPr>
      <t>VISITA ORTOGNATODONTICA</t>
    </r>
  </si>
  <si>
    <r>
      <rPr>
        <sz val="11"/>
        <rFont val="Calibri"/>
        <family val="2"/>
      </rPr>
      <t>VISITA PSICOLOGICA</t>
    </r>
  </si>
  <si>
    <r>
      <rPr>
        <sz val="11"/>
        <rFont val="Calibri"/>
        <family val="2"/>
      </rPr>
      <t>VISITA NEUROLOGICA</t>
    </r>
  </si>
  <si>
    <r>
      <rPr>
        <sz val="11"/>
        <rFont val="Calibri"/>
        <family val="2"/>
      </rPr>
      <t>VISITA FISIATRICA</t>
    </r>
  </si>
  <si>
    <r>
      <rPr>
        <sz val="11"/>
        <rFont val="Calibri"/>
        <family val="2"/>
      </rPr>
      <t>VISITA ALLERGOLOGICA</t>
    </r>
  </si>
  <si>
    <r>
      <rPr>
        <sz val="11"/>
        <rFont val="Calibri"/>
        <family val="2"/>
      </rPr>
      <t>VISITA ERGOFTALMOLOGICA (ERGOVISION)</t>
    </r>
  </si>
  <si>
    <r>
      <rPr>
        <sz val="11"/>
        <rFont val="Calibri"/>
        <family val="2"/>
      </rPr>
      <t>SINGOLO ESAME</t>
    </r>
  </si>
  <si>
    <r>
      <rPr>
        <sz val="11"/>
        <rFont val="Calibri"/>
        <family val="2"/>
      </rPr>
      <t>CAMPIMETRIA</t>
    </r>
  </si>
  <si>
    <r>
      <rPr>
        <sz val="11"/>
        <rFont val="Calibri"/>
        <family val="2"/>
      </rPr>
      <t>EGC</t>
    </r>
  </si>
  <si>
    <r>
      <rPr>
        <sz val="11"/>
        <rFont val="Calibri"/>
        <family val="2"/>
      </rPr>
      <t>DUVRI</t>
    </r>
    <r>
      <rPr>
        <sz val="11"/>
        <rFont val="Calibri"/>
        <family val="2"/>
      </rPr>
      <t xml:space="preserve"> </t>
    </r>
  </si>
  <si>
    <t>PER SINGOLO APPALTO INCLUSI TUTTI GLI AGGIORNAMENTI</t>
  </si>
  <si>
    <t>DOCUMENTO DI VALUTAZIONE DEI RISCHI</t>
  </si>
  <si>
    <t>PIANO DI FORMAZIONE, INFORMAZIONE ED ADDESTRAMENTO</t>
  </si>
  <si>
    <r>
      <rPr>
        <b/>
        <sz val="11"/>
        <rFont val="Calibri"/>
        <family val="2"/>
      </rPr>
      <t>PRESTAZIONE</t>
    </r>
    <r>
      <rPr>
        <b/>
        <sz val="11"/>
        <rFont val="Calibri"/>
        <family val="2"/>
      </rPr>
      <t xml:space="preserve"> A CANONE </t>
    </r>
  </si>
  <si>
    <t>TOTALE ANNUO</t>
  </si>
  <si>
    <r>
      <t>PRESTAZIONE</t>
    </r>
    <r>
      <rPr>
        <b/>
        <sz val="11"/>
        <rFont val="Calibri"/>
        <family val="2"/>
      </rPr>
      <t xml:space="preserve"> A MISURA</t>
    </r>
  </si>
  <si>
    <t>CORSO ANTINCENDIO (COMPRESA PROVA PRATICA)</t>
  </si>
  <si>
    <t>IDONEITA' TECNICA PRESSO VIGILI DEL FUOCO</t>
  </si>
  <si>
    <t>CORSO SICUREZZA FORMAZIONE GENERALE E SPECIFICA in aula</t>
  </si>
  <si>
    <t>CORSO AGGIORNAMENTO SICUREZZA FORMAZIONE SPECIFICA in aula</t>
  </si>
  <si>
    <t>VISITE MEDICHE CON GIUDIZIO IDONEITA' E CARTELLA SANITARIA</t>
  </si>
  <si>
    <t>VISITE MEDICHE PER VERIFICA SOSTANZE ALCOLICHE/PSICOTROPE CON IDONEITA' E CARTELLA SANITARIA</t>
  </si>
  <si>
    <t>CORSO RSPP - ASPP (VARI MODULI)</t>
  </si>
  <si>
    <t xml:space="preserve">CORSO AGGIORNAMENTO RSPP-ASPP </t>
  </si>
  <si>
    <t>ALTRE TIPOLOGIE DI CORSO</t>
  </si>
  <si>
    <t>INDAGINE DETERMINAZIONE RUMOROSITA'</t>
  </si>
  <si>
    <t>CORSI DI FORMAZIONE SU TEMI GENERICI E RISCHI COMUNI in aula</t>
  </si>
  <si>
    <t>SINGOLO PARTECIPANTE</t>
  </si>
  <si>
    <r>
      <rPr>
        <sz val="11"/>
        <rFont val="Calibri"/>
        <family val="2"/>
      </rPr>
      <t>PROVA DI EVACUAZIONE</t>
    </r>
    <r>
      <rPr>
        <sz val="11"/>
        <rFont val="Calibri"/>
        <family val="2"/>
      </rPr>
      <t xml:space="preserve"> + COORDINAMENTO</t>
    </r>
  </si>
  <si>
    <t xml:space="preserve">CORSO LAVORI QUOTA ED USO DPI 3 CATEGORIA </t>
  </si>
  <si>
    <t>CORSO UTILIZZO ATTREZZATURE SANITARIE</t>
  </si>
  <si>
    <t>ORE DI DOCENZA (MINIMO 20 PARTECIPANTI A CORSO)</t>
  </si>
  <si>
    <t>GESTIONE DEI REGISTRI DI CONTROLLO</t>
  </si>
  <si>
    <r>
      <t>RESPONSABILE SERVIZIO PREV. E PROT.</t>
    </r>
    <r>
      <rPr>
        <sz val="11"/>
        <rFont val="Calibri"/>
        <family val="2"/>
      </rPr>
      <t xml:space="preserve"> + COORDINAMENTO UFFICIO E ART. 26</t>
    </r>
  </si>
  <si>
    <t>ORE DI DOCENZA (MINiMO 20 PARTECIPANTI A CORSO)</t>
  </si>
  <si>
    <t>CORSI FORMAZIONE IN MODALITA' E-LEARNING/WEBINAR</t>
  </si>
  <si>
    <t>SOCIETA' SPORT E SALUTE</t>
  </si>
  <si>
    <t>SOCIETA' CONINET</t>
  </si>
  <si>
    <t>SOCIETA' PARCO DEL FORO ITALICO</t>
  </si>
  <si>
    <t>ALLEGATO 2 - ELENCO PREZZI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</si>
</sst>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0\ &quot;€&quot;"/>
    <numFmt numFmtId="165" formatCode="#,##0.00\ &quot;€&quot;"/>
  </numFmts>
  <fonts count="9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color rgb="FF000000"/>
      <name val="Calibri"/>
      <family val="2"/>
    </font>
    <font>
      <sz val="8"/>
      <name val="Times New Roman"/>
      <family val="1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Alignment="1">
      <alignment horizontal="left" vertical="top"/>
    </xf>
    <xf numFmtId="0" fontId="0" fillId="5" borderId="0" xfId="0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1" fontId="3" fillId="5" borderId="0" xfId="0" applyNumberFormat="1" applyFont="1" applyFill="1" applyAlignment="1">
      <alignment horizontal="left" vertical="center" wrapText="1" shrinkToFit="1"/>
    </xf>
    <xf numFmtId="0" fontId="5" fillId="5" borderId="0" xfId="0" applyFont="1" applyFill="1" applyAlignment="1">
      <alignment horizontal="left" vertical="center" wrapText="1"/>
    </xf>
    <xf numFmtId="164" fontId="3" fillId="5" borderId="0" xfId="0" applyNumberFormat="1" applyFont="1" applyFill="1" applyAlignment="1">
      <alignment horizontal="left" vertical="center" wrapText="1" shrinkToFit="1"/>
    </xf>
    <xf numFmtId="0" fontId="2" fillId="5" borderId="0" xfId="0" applyFont="1" applyFill="1" applyAlignment="1">
      <alignment horizontal="left" vertical="center" wrapText="1"/>
    </xf>
    <xf numFmtId="164" fontId="6" fillId="5" borderId="0" xfId="0" applyNumberFormat="1" applyFont="1" applyFill="1" applyAlignment="1">
      <alignment horizontal="left" vertical="center" wrapText="1" shrinkToFit="1"/>
    </xf>
    <xf numFmtId="165" fontId="3" fillId="5" borderId="0" xfId="0" applyNumberFormat="1" applyFont="1" applyFill="1" applyAlignment="1">
      <alignment horizontal="left" vertical="center" wrapText="1" shrinkToFit="1"/>
    </xf>
    <xf numFmtId="0" fontId="5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left" vertical="center" wrapText="1" shrinkToFit="1"/>
    </xf>
    <xf numFmtId="164" fontId="6" fillId="5" borderId="1" xfId="0" applyNumberFormat="1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165" fontId="3" fillId="5" borderId="1" xfId="0" applyNumberFormat="1" applyFont="1" applyFill="1" applyBorder="1" applyAlignment="1">
      <alignment horizontal="left" vertical="center" wrapText="1" shrinkToFit="1"/>
    </xf>
    <xf numFmtId="165" fontId="2" fillId="5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7" fontId="8" fillId="5" borderId="0" xfId="0" applyNumberFormat="1" applyFont="1" applyFill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"/>
  <sheetViews>
    <sheetView tabSelected="1" zoomScale="85" zoomScaleNormal="85" workbookViewId="0">
      <selection activeCell="E8" sqref="E8"/>
    </sheetView>
  </sheetViews>
  <sheetFormatPr defaultColWidth="9.33203125" defaultRowHeight="12.75" x14ac:dyDescent="0.2"/>
  <cols>
    <col min="1" max="1" width="73" style="1" customWidth="1"/>
    <col min="2" max="2" width="33" style="1" customWidth="1"/>
    <col min="3" max="3" width="44.5" style="1" bestFit="1" customWidth="1"/>
    <col min="4" max="4" width="51.33203125" style="1" customWidth="1"/>
    <col min="5" max="5" width="27.33203125" style="1" customWidth="1"/>
    <col min="6" max="16384" width="9.33203125" style="1"/>
  </cols>
  <sheetData>
    <row r="1" spans="1:5" x14ac:dyDescent="0.2">
      <c r="A1" s="22" t="s">
        <v>96</v>
      </c>
      <c r="B1" s="23"/>
    </row>
    <row r="3" spans="1:5" ht="26.25" customHeight="1" x14ac:dyDescent="0.2">
      <c r="E3" s="21"/>
    </row>
    <row r="4" spans="1:5" ht="36.75" customHeight="1" x14ac:dyDescent="0.2">
      <c r="A4" s="18" t="s">
        <v>70</v>
      </c>
      <c r="B4" s="19" t="s">
        <v>0</v>
      </c>
      <c r="C4" s="19" t="s">
        <v>71</v>
      </c>
      <c r="D4" s="19" t="s">
        <v>1</v>
      </c>
      <c r="E4" s="2"/>
    </row>
    <row r="5" spans="1:5" ht="15" x14ac:dyDescent="0.2">
      <c r="A5" s="13" t="s">
        <v>93</v>
      </c>
      <c r="B5" s="3"/>
      <c r="C5" s="3"/>
      <c r="D5" s="4"/>
      <c r="E5" s="3"/>
    </row>
    <row r="6" spans="1:5" ht="15" x14ac:dyDescent="0.2">
      <c r="A6" s="9" t="s">
        <v>68</v>
      </c>
      <c r="B6" s="11">
        <v>1000</v>
      </c>
      <c r="C6" s="11">
        <f>+B6*12</f>
        <v>12000</v>
      </c>
      <c r="D6" s="10" t="s">
        <v>2</v>
      </c>
      <c r="E6" s="4"/>
    </row>
    <row r="7" spans="1:5" ht="15" x14ac:dyDescent="0.2">
      <c r="A7" s="10" t="s">
        <v>3</v>
      </c>
      <c r="B7" s="11">
        <v>850</v>
      </c>
      <c r="C7" s="11">
        <f t="shared" ref="C7:C12" si="0">+B7*12</f>
        <v>10200</v>
      </c>
      <c r="D7" s="10" t="s">
        <v>2</v>
      </c>
      <c r="E7" s="4"/>
    </row>
    <row r="8" spans="1:5" ht="15" x14ac:dyDescent="0.2">
      <c r="A8" s="10" t="s">
        <v>4</v>
      </c>
      <c r="B8" s="11">
        <v>700</v>
      </c>
      <c r="C8" s="11">
        <f t="shared" si="0"/>
        <v>8400</v>
      </c>
      <c r="D8" s="10" t="s">
        <v>2</v>
      </c>
      <c r="E8" s="4"/>
    </row>
    <row r="9" spans="1:5" ht="30" x14ac:dyDescent="0.2">
      <c r="A9" s="9" t="s">
        <v>90</v>
      </c>
      <c r="B9" s="11">
        <v>2000</v>
      </c>
      <c r="C9" s="11">
        <f t="shared" si="0"/>
        <v>24000</v>
      </c>
      <c r="D9" s="10" t="s">
        <v>2</v>
      </c>
      <c r="E9" s="4"/>
    </row>
    <row r="10" spans="1:5" ht="15" x14ac:dyDescent="0.2">
      <c r="A10" s="10" t="s">
        <v>89</v>
      </c>
      <c r="B10" s="11">
        <v>650</v>
      </c>
      <c r="C10" s="11">
        <f t="shared" si="0"/>
        <v>7800</v>
      </c>
      <c r="D10" s="10" t="s">
        <v>2</v>
      </c>
      <c r="E10" s="4"/>
    </row>
    <row r="11" spans="1:5" ht="15" x14ac:dyDescent="0.2">
      <c r="A11" s="10" t="s">
        <v>69</v>
      </c>
      <c r="B11" s="11">
        <v>125</v>
      </c>
      <c r="C11" s="11">
        <f t="shared" si="0"/>
        <v>1500</v>
      </c>
      <c r="D11" s="10" t="s">
        <v>2</v>
      </c>
      <c r="E11" s="4"/>
    </row>
    <row r="12" spans="1:5" ht="15" x14ac:dyDescent="0.2">
      <c r="A12" s="10" t="s">
        <v>5</v>
      </c>
      <c r="B12" s="11">
        <v>350</v>
      </c>
      <c r="C12" s="11">
        <f t="shared" si="0"/>
        <v>4200</v>
      </c>
      <c r="D12" s="10" t="s">
        <v>2</v>
      </c>
      <c r="E12" s="4"/>
    </row>
    <row r="13" spans="1:5" ht="26.25" x14ac:dyDescent="0.2">
      <c r="A13" s="20"/>
      <c r="B13" s="12">
        <f>+SUM(B6:B12)*12</f>
        <v>68100</v>
      </c>
      <c r="C13" s="7"/>
      <c r="D13" s="4"/>
      <c r="E13" s="3"/>
    </row>
    <row r="14" spans="1:5" ht="28.5" customHeight="1" x14ac:dyDescent="0.2">
      <c r="A14" s="14" t="s">
        <v>94</v>
      </c>
      <c r="C14" s="5"/>
      <c r="D14" s="4"/>
      <c r="E14" s="3"/>
    </row>
    <row r="15" spans="1:5" ht="15" x14ac:dyDescent="0.2">
      <c r="A15" s="9" t="s">
        <v>68</v>
      </c>
      <c r="B15" s="11">
        <v>100</v>
      </c>
      <c r="C15" s="11">
        <f t="shared" ref="C15:C31" si="1">+B15*12</f>
        <v>1200</v>
      </c>
      <c r="D15" s="10" t="s">
        <v>2</v>
      </c>
      <c r="E15" s="6"/>
    </row>
    <row r="16" spans="1:5" ht="15" x14ac:dyDescent="0.2">
      <c r="A16" s="10" t="s">
        <v>3</v>
      </c>
      <c r="B16" s="11">
        <v>50</v>
      </c>
      <c r="C16" s="11">
        <f t="shared" si="1"/>
        <v>600</v>
      </c>
      <c r="D16" s="10" t="s">
        <v>2</v>
      </c>
      <c r="E16" s="6"/>
    </row>
    <row r="17" spans="1:5" ht="15" x14ac:dyDescent="0.2">
      <c r="A17" s="10" t="s">
        <v>4</v>
      </c>
      <c r="B17" s="11">
        <v>25</v>
      </c>
      <c r="C17" s="11">
        <f t="shared" si="1"/>
        <v>300</v>
      </c>
      <c r="D17" s="10" t="s">
        <v>2</v>
      </c>
      <c r="E17" s="6"/>
    </row>
    <row r="18" spans="1:5" ht="30" x14ac:dyDescent="0.2">
      <c r="A18" s="9" t="s">
        <v>90</v>
      </c>
      <c r="B18" s="11">
        <v>250</v>
      </c>
      <c r="C18" s="11">
        <f t="shared" si="1"/>
        <v>3000</v>
      </c>
      <c r="D18" s="10" t="s">
        <v>2</v>
      </c>
      <c r="E18" s="6"/>
    </row>
    <row r="19" spans="1:5" ht="15" x14ac:dyDescent="0.2">
      <c r="A19" s="10" t="s">
        <v>89</v>
      </c>
      <c r="B19" s="11">
        <v>75</v>
      </c>
      <c r="C19" s="11">
        <f t="shared" si="1"/>
        <v>900</v>
      </c>
      <c r="D19" s="10" t="s">
        <v>2</v>
      </c>
      <c r="E19" s="6"/>
    </row>
    <row r="20" spans="1:5" ht="15" x14ac:dyDescent="0.2">
      <c r="A20" s="10" t="s">
        <v>69</v>
      </c>
      <c r="B20" s="11">
        <v>50</v>
      </c>
      <c r="C20" s="11">
        <f t="shared" si="1"/>
        <v>600</v>
      </c>
      <c r="D20" s="10" t="s">
        <v>2</v>
      </c>
      <c r="E20" s="6"/>
    </row>
    <row r="21" spans="1:5" ht="15" x14ac:dyDescent="0.2">
      <c r="A21" s="10" t="s">
        <v>5</v>
      </c>
      <c r="B21" s="11">
        <v>75</v>
      </c>
      <c r="C21" s="11">
        <f t="shared" si="1"/>
        <v>900</v>
      </c>
      <c r="D21" s="10" t="s">
        <v>2</v>
      </c>
      <c r="E21" s="6"/>
    </row>
    <row r="22" spans="1:5" ht="26.25" x14ac:dyDescent="0.2">
      <c r="A22" s="20"/>
      <c r="B22" s="12">
        <f>+SUM(B15:B21)*12</f>
        <v>7500</v>
      </c>
      <c r="C22" s="5"/>
      <c r="D22" s="4"/>
      <c r="E22" s="3"/>
    </row>
    <row r="23" spans="1:5" ht="26.25" x14ac:dyDescent="0.2">
      <c r="A23" s="14" t="s">
        <v>95</v>
      </c>
      <c r="B23" s="7"/>
      <c r="C23" s="5"/>
      <c r="D23" s="4"/>
      <c r="E23" s="3"/>
    </row>
    <row r="24" spans="1:5" ht="15" x14ac:dyDescent="0.2">
      <c r="A24" s="9" t="s">
        <v>68</v>
      </c>
      <c r="B24" s="11">
        <v>175</v>
      </c>
      <c r="C24" s="11">
        <f t="shared" si="1"/>
        <v>2100</v>
      </c>
      <c r="D24" s="10" t="s">
        <v>2</v>
      </c>
      <c r="E24" s="6"/>
    </row>
    <row r="25" spans="1:5" ht="15" x14ac:dyDescent="0.2">
      <c r="A25" s="10" t="s">
        <v>3</v>
      </c>
      <c r="B25" s="11">
        <v>75</v>
      </c>
      <c r="C25" s="11">
        <f t="shared" si="1"/>
        <v>900</v>
      </c>
      <c r="D25" s="10" t="s">
        <v>2</v>
      </c>
      <c r="E25" s="6"/>
    </row>
    <row r="26" spans="1:5" ht="15" x14ac:dyDescent="0.2">
      <c r="A26" s="10" t="s">
        <v>4</v>
      </c>
      <c r="B26" s="11">
        <v>50</v>
      </c>
      <c r="C26" s="11">
        <f t="shared" si="1"/>
        <v>600</v>
      </c>
      <c r="D26" s="10" t="s">
        <v>2</v>
      </c>
      <c r="E26" s="6"/>
    </row>
    <row r="27" spans="1:5" ht="30" x14ac:dyDescent="0.2">
      <c r="A27" s="9" t="s">
        <v>90</v>
      </c>
      <c r="B27" s="11">
        <v>125</v>
      </c>
      <c r="C27" s="11">
        <f t="shared" si="1"/>
        <v>1500</v>
      </c>
      <c r="D27" s="10" t="s">
        <v>2</v>
      </c>
      <c r="E27" s="6"/>
    </row>
    <row r="28" spans="1:5" ht="15" x14ac:dyDescent="0.2">
      <c r="A28" s="10" t="s">
        <v>89</v>
      </c>
      <c r="B28" s="11">
        <v>75</v>
      </c>
      <c r="C28" s="11">
        <f t="shared" si="1"/>
        <v>900</v>
      </c>
      <c r="D28" s="10" t="s">
        <v>2</v>
      </c>
      <c r="E28" s="6"/>
    </row>
    <row r="29" spans="1:5" ht="15" x14ac:dyDescent="0.2">
      <c r="A29" s="10" t="s">
        <v>69</v>
      </c>
      <c r="B29" s="11">
        <v>25</v>
      </c>
      <c r="C29" s="11">
        <f t="shared" si="1"/>
        <v>300</v>
      </c>
      <c r="D29" s="10" t="s">
        <v>2</v>
      </c>
      <c r="E29" s="6"/>
    </row>
    <row r="30" spans="1:5" ht="15" x14ac:dyDescent="0.2">
      <c r="A30" s="10" t="s">
        <v>5</v>
      </c>
      <c r="B30" s="11">
        <v>50</v>
      </c>
      <c r="C30" s="11">
        <f t="shared" si="1"/>
        <v>600</v>
      </c>
      <c r="D30" s="10" t="s">
        <v>2</v>
      </c>
      <c r="E30" s="6"/>
    </row>
    <row r="31" spans="1:5" ht="26.25" x14ac:dyDescent="0.2">
      <c r="A31" s="20"/>
      <c r="B31" s="12">
        <f>+SUM(B24:B30)*12</f>
        <v>6900</v>
      </c>
      <c r="C31" s="11">
        <f t="shared" si="1"/>
        <v>82800</v>
      </c>
      <c r="D31" s="6"/>
      <c r="E31" s="6"/>
    </row>
    <row r="32" spans="1:5" ht="6.75" customHeight="1" x14ac:dyDescent="0.2">
      <c r="A32" s="2"/>
      <c r="B32" s="5"/>
      <c r="C32" s="5"/>
      <c r="D32" s="6"/>
      <c r="E32" s="6"/>
    </row>
    <row r="33" spans="1:5" ht="8.25" customHeight="1" x14ac:dyDescent="0.2">
      <c r="A33" s="2"/>
      <c r="B33" s="5"/>
      <c r="C33" s="5"/>
      <c r="D33" s="6"/>
      <c r="E33" s="6"/>
    </row>
    <row r="34" spans="1:5" ht="15" x14ac:dyDescent="0.2">
      <c r="A34" s="15" t="s">
        <v>72</v>
      </c>
      <c r="B34" s="5"/>
      <c r="C34" s="5"/>
      <c r="D34" s="6"/>
      <c r="E34" s="6"/>
    </row>
    <row r="35" spans="1:5" ht="30" x14ac:dyDescent="0.2">
      <c r="A35" s="9" t="s">
        <v>66</v>
      </c>
      <c r="B35" s="16">
        <v>300</v>
      </c>
      <c r="C35" s="9" t="s">
        <v>67</v>
      </c>
      <c r="E35" s="3"/>
    </row>
    <row r="36" spans="1:5" ht="30" x14ac:dyDescent="0.2">
      <c r="A36" s="10" t="s">
        <v>6</v>
      </c>
      <c r="B36" s="16">
        <v>39.200000000000003</v>
      </c>
      <c r="C36" s="9" t="s">
        <v>91</v>
      </c>
      <c r="E36" s="6"/>
    </row>
    <row r="37" spans="1:5" ht="30" x14ac:dyDescent="0.2">
      <c r="A37" s="10" t="s">
        <v>7</v>
      </c>
      <c r="B37" s="16">
        <v>39.200000000000003</v>
      </c>
      <c r="C37" s="9" t="s">
        <v>91</v>
      </c>
      <c r="E37" s="6"/>
    </row>
    <row r="38" spans="1:5" ht="30" x14ac:dyDescent="0.2">
      <c r="A38" s="9" t="s">
        <v>75</v>
      </c>
      <c r="B38" s="16">
        <v>39.200000000000003</v>
      </c>
      <c r="C38" s="9" t="s">
        <v>91</v>
      </c>
      <c r="E38" s="6"/>
    </row>
    <row r="39" spans="1:5" ht="30" x14ac:dyDescent="0.2">
      <c r="A39" s="9" t="s">
        <v>76</v>
      </c>
      <c r="B39" s="16">
        <v>39.200000000000003</v>
      </c>
      <c r="C39" s="9" t="s">
        <v>91</v>
      </c>
      <c r="E39" s="6"/>
    </row>
    <row r="40" spans="1:5" ht="30" x14ac:dyDescent="0.2">
      <c r="A40" s="10" t="s">
        <v>8</v>
      </c>
      <c r="B40" s="16">
        <v>49</v>
      </c>
      <c r="C40" s="9" t="s">
        <v>91</v>
      </c>
      <c r="E40" s="6"/>
    </row>
    <row r="41" spans="1:5" ht="30" x14ac:dyDescent="0.2">
      <c r="A41" s="10" t="s">
        <v>9</v>
      </c>
      <c r="B41" s="16">
        <v>49</v>
      </c>
      <c r="C41" s="9" t="s">
        <v>91</v>
      </c>
      <c r="E41" s="6"/>
    </row>
    <row r="42" spans="1:5" ht="30" x14ac:dyDescent="0.2">
      <c r="A42" s="9" t="s">
        <v>73</v>
      </c>
      <c r="B42" s="16">
        <v>72</v>
      </c>
      <c r="C42" s="9" t="s">
        <v>91</v>
      </c>
      <c r="E42" s="6"/>
    </row>
    <row r="43" spans="1:5" ht="30" x14ac:dyDescent="0.2">
      <c r="A43" s="10" t="s">
        <v>10</v>
      </c>
      <c r="B43" s="16">
        <v>72</v>
      </c>
      <c r="C43" s="9" t="s">
        <v>91</v>
      </c>
      <c r="E43" s="6"/>
    </row>
    <row r="44" spans="1:5" ht="15" x14ac:dyDescent="0.2">
      <c r="A44" s="10" t="s">
        <v>74</v>
      </c>
      <c r="B44" s="16">
        <v>160</v>
      </c>
      <c r="C44" s="10" t="s">
        <v>84</v>
      </c>
      <c r="E44" s="6"/>
    </row>
    <row r="45" spans="1:5" ht="30" x14ac:dyDescent="0.2">
      <c r="A45" s="10" t="s">
        <v>11</v>
      </c>
      <c r="B45" s="16">
        <v>49</v>
      </c>
      <c r="C45" s="9" t="s">
        <v>91</v>
      </c>
      <c r="E45" s="6"/>
    </row>
    <row r="46" spans="1:5" ht="30" x14ac:dyDescent="0.2">
      <c r="A46" s="10" t="s">
        <v>12</v>
      </c>
      <c r="B46" s="16">
        <v>49</v>
      </c>
      <c r="C46" s="9" t="s">
        <v>91</v>
      </c>
      <c r="E46" s="6"/>
    </row>
    <row r="47" spans="1:5" ht="30" x14ac:dyDescent="0.2">
      <c r="A47" s="10" t="s">
        <v>13</v>
      </c>
      <c r="B47" s="16">
        <v>49</v>
      </c>
      <c r="C47" s="9" t="s">
        <v>91</v>
      </c>
      <c r="E47" s="6"/>
    </row>
    <row r="48" spans="1:5" ht="30" x14ac:dyDescent="0.2">
      <c r="A48" s="10" t="s">
        <v>14</v>
      </c>
      <c r="B48" s="17">
        <v>49</v>
      </c>
      <c r="C48" s="9" t="s">
        <v>91</v>
      </c>
      <c r="E48" s="6"/>
    </row>
    <row r="49" spans="1:5" ht="30" x14ac:dyDescent="0.2">
      <c r="A49" s="10" t="s">
        <v>15</v>
      </c>
      <c r="B49" s="16">
        <v>49</v>
      </c>
      <c r="C49" s="9" t="s">
        <v>91</v>
      </c>
      <c r="E49" s="6"/>
    </row>
    <row r="50" spans="1:5" ht="30" x14ac:dyDescent="0.2">
      <c r="A50" s="10" t="s">
        <v>79</v>
      </c>
      <c r="B50" s="16">
        <v>49</v>
      </c>
      <c r="C50" s="9" t="s">
        <v>91</v>
      </c>
      <c r="E50" s="6"/>
    </row>
    <row r="51" spans="1:5" ht="30" x14ac:dyDescent="0.2">
      <c r="A51" s="10" t="s">
        <v>80</v>
      </c>
      <c r="B51" s="16">
        <v>49</v>
      </c>
      <c r="C51" s="9" t="s">
        <v>91</v>
      </c>
      <c r="E51" s="6"/>
    </row>
    <row r="52" spans="1:5" ht="30" x14ac:dyDescent="0.2">
      <c r="A52" s="10" t="s">
        <v>86</v>
      </c>
      <c r="B52" s="16">
        <v>49</v>
      </c>
      <c r="C52" s="9" t="s">
        <v>91</v>
      </c>
      <c r="E52" s="6"/>
    </row>
    <row r="53" spans="1:5" ht="30" x14ac:dyDescent="0.2">
      <c r="A53" s="10" t="s">
        <v>87</v>
      </c>
      <c r="B53" s="16">
        <v>49</v>
      </c>
      <c r="C53" s="9" t="s">
        <v>91</v>
      </c>
      <c r="E53" s="6"/>
    </row>
    <row r="54" spans="1:5" ht="30" x14ac:dyDescent="0.2">
      <c r="A54" s="10" t="s">
        <v>49</v>
      </c>
      <c r="B54" s="16">
        <v>49</v>
      </c>
      <c r="C54" s="9" t="s">
        <v>91</v>
      </c>
      <c r="E54" s="3"/>
    </row>
    <row r="55" spans="1:5" ht="30" x14ac:dyDescent="0.2">
      <c r="A55" s="9" t="s">
        <v>83</v>
      </c>
      <c r="B55" s="16">
        <v>39.200000000000003</v>
      </c>
      <c r="C55" s="9" t="s">
        <v>91</v>
      </c>
      <c r="E55" s="3"/>
    </row>
    <row r="56" spans="1:5" ht="30" x14ac:dyDescent="0.2">
      <c r="A56" s="10" t="s">
        <v>81</v>
      </c>
      <c r="B56" s="16">
        <v>39.200000000000003</v>
      </c>
      <c r="C56" s="9" t="s">
        <v>91</v>
      </c>
      <c r="E56" s="6"/>
    </row>
    <row r="57" spans="1:5" ht="15" x14ac:dyDescent="0.2">
      <c r="A57" s="10" t="s">
        <v>16</v>
      </c>
      <c r="B57" s="16">
        <v>300</v>
      </c>
      <c r="C57" s="10" t="s">
        <v>17</v>
      </c>
      <c r="E57" s="3"/>
    </row>
    <row r="58" spans="1:5" ht="15" x14ac:dyDescent="0.2">
      <c r="A58" s="10" t="s">
        <v>18</v>
      </c>
      <c r="B58" s="16">
        <v>251</v>
      </c>
      <c r="C58" s="10" t="s">
        <v>17</v>
      </c>
      <c r="E58" s="3"/>
    </row>
    <row r="59" spans="1:5" ht="15" x14ac:dyDescent="0.2">
      <c r="A59" s="9" t="s">
        <v>77</v>
      </c>
      <c r="B59" s="16">
        <v>36</v>
      </c>
      <c r="C59" s="10" t="s">
        <v>19</v>
      </c>
      <c r="E59" s="3"/>
    </row>
    <row r="60" spans="1:5" ht="30" x14ac:dyDescent="0.2">
      <c r="A60" s="10" t="s">
        <v>78</v>
      </c>
      <c r="B60" s="16">
        <v>58.5</v>
      </c>
      <c r="C60" s="10" t="s">
        <v>19</v>
      </c>
      <c r="E60" s="3"/>
    </row>
    <row r="61" spans="1:5" ht="30" x14ac:dyDescent="0.2">
      <c r="A61" s="10" t="s">
        <v>20</v>
      </c>
      <c r="B61" s="16">
        <v>16.32</v>
      </c>
      <c r="C61" s="10" t="s">
        <v>21</v>
      </c>
      <c r="E61" s="3"/>
    </row>
    <row r="62" spans="1:5" ht="15" x14ac:dyDescent="0.2">
      <c r="A62" s="10" t="s">
        <v>22</v>
      </c>
      <c r="B62" s="16">
        <v>12.96</v>
      </c>
      <c r="C62" s="10" t="s">
        <v>21</v>
      </c>
      <c r="E62" s="3"/>
    </row>
    <row r="63" spans="1:5" ht="15" x14ac:dyDescent="0.2">
      <c r="A63" s="10" t="s">
        <v>23</v>
      </c>
      <c r="B63" s="16">
        <v>14.88</v>
      </c>
      <c r="C63" s="10" t="s">
        <v>21</v>
      </c>
      <c r="E63" s="3"/>
    </row>
    <row r="64" spans="1:5" ht="15" x14ac:dyDescent="0.2">
      <c r="A64" s="10" t="s">
        <v>82</v>
      </c>
      <c r="B64" s="16">
        <v>19.2</v>
      </c>
      <c r="C64" s="10" t="s">
        <v>21</v>
      </c>
      <c r="E64" s="3"/>
    </row>
    <row r="65" spans="1:5" ht="15" x14ac:dyDescent="0.2">
      <c r="A65" s="10" t="s">
        <v>24</v>
      </c>
      <c r="B65" s="16">
        <v>300</v>
      </c>
      <c r="C65" s="10" t="s">
        <v>25</v>
      </c>
      <c r="E65" s="3"/>
    </row>
    <row r="66" spans="1:5" ht="15" x14ac:dyDescent="0.2">
      <c r="A66" s="10" t="s">
        <v>26</v>
      </c>
      <c r="B66" s="16">
        <v>85.92</v>
      </c>
      <c r="C66" s="10" t="s">
        <v>25</v>
      </c>
      <c r="E66" s="3"/>
    </row>
    <row r="67" spans="1:5" ht="15" x14ac:dyDescent="0.2">
      <c r="A67" s="10" t="s">
        <v>27</v>
      </c>
      <c r="B67" s="16">
        <v>42.72</v>
      </c>
      <c r="C67" s="10" t="s">
        <v>21</v>
      </c>
      <c r="E67" s="3"/>
    </row>
    <row r="68" spans="1:5" ht="15" x14ac:dyDescent="0.2">
      <c r="A68" s="9" t="s">
        <v>85</v>
      </c>
      <c r="B68" s="16">
        <v>400</v>
      </c>
      <c r="C68" s="10" t="s">
        <v>28</v>
      </c>
      <c r="E68" s="3"/>
    </row>
    <row r="69" spans="1:5" ht="15" x14ac:dyDescent="0.2">
      <c r="A69" s="10" t="s">
        <v>29</v>
      </c>
      <c r="B69" s="16">
        <v>6.72</v>
      </c>
      <c r="C69" s="10" t="s">
        <v>30</v>
      </c>
      <c r="E69" s="3"/>
    </row>
    <row r="70" spans="1:5" ht="15" x14ac:dyDescent="0.2">
      <c r="A70" s="10" t="s">
        <v>31</v>
      </c>
      <c r="B70" s="16">
        <v>19.2</v>
      </c>
      <c r="C70" s="10" t="s">
        <v>32</v>
      </c>
      <c r="E70" s="3"/>
    </row>
    <row r="71" spans="1:5" ht="15" x14ac:dyDescent="0.2">
      <c r="A71" s="10" t="s">
        <v>33</v>
      </c>
      <c r="B71" s="16">
        <v>32.159999999999997</v>
      </c>
      <c r="C71" s="10" t="s">
        <v>32</v>
      </c>
      <c r="E71" s="3"/>
    </row>
    <row r="72" spans="1:5" ht="15" x14ac:dyDescent="0.2">
      <c r="A72" s="10" t="s">
        <v>34</v>
      </c>
      <c r="B72" s="16">
        <v>51.36</v>
      </c>
      <c r="C72" s="10" t="s">
        <v>35</v>
      </c>
      <c r="E72" s="3"/>
    </row>
    <row r="73" spans="1:5" ht="15" x14ac:dyDescent="0.2">
      <c r="A73" s="10" t="s">
        <v>36</v>
      </c>
      <c r="B73" s="16">
        <v>42.72</v>
      </c>
      <c r="C73" s="10" t="s">
        <v>21</v>
      </c>
      <c r="E73" s="3"/>
    </row>
    <row r="74" spans="1:5" ht="15" x14ac:dyDescent="0.2">
      <c r="A74" s="10" t="s">
        <v>37</v>
      </c>
      <c r="B74" s="16">
        <v>128.63999999999999</v>
      </c>
      <c r="C74" s="10" t="s">
        <v>35</v>
      </c>
      <c r="E74" s="3"/>
    </row>
    <row r="75" spans="1:5" ht="15" x14ac:dyDescent="0.2">
      <c r="A75" s="10" t="s">
        <v>38</v>
      </c>
      <c r="B75" s="16">
        <v>94.08</v>
      </c>
      <c r="C75" s="10" t="s">
        <v>35</v>
      </c>
      <c r="E75" s="3"/>
    </row>
    <row r="76" spans="1:5" ht="15" x14ac:dyDescent="0.2">
      <c r="A76" s="10" t="s">
        <v>39</v>
      </c>
      <c r="B76" s="16">
        <v>137.28</v>
      </c>
      <c r="C76" s="10" t="s">
        <v>35</v>
      </c>
      <c r="E76" s="3"/>
    </row>
    <row r="77" spans="1:5" ht="15" x14ac:dyDescent="0.2">
      <c r="A77" s="10" t="s">
        <v>40</v>
      </c>
      <c r="B77" s="16">
        <v>32.159999999999997</v>
      </c>
      <c r="C77" s="10" t="s">
        <v>21</v>
      </c>
      <c r="E77" s="3"/>
    </row>
    <row r="78" spans="1:5" ht="15" x14ac:dyDescent="0.2">
      <c r="A78" s="10" t="s">
        <v>41</v>
      </c>
      <c r="B78" s="16">
        <v>10.56</v>
      </c>
      <c r="C78" s="10" t="s">
        <v>42</v>
      </c>
      <c r="E78" s="3"/>
    </row>
    <row r="79" spans="1:5" ht="15" x14ac:dyDescent="0.2">
      <c r="A79" s="10" t="s">
        <v>43</v>
      </c>
      <c r="B79" s="16">
        <v>192.96</v>
      </c>
      <c r="C79" s="10" t="s">
        <v>21</v>
      </c>
      <c r="E79" s="3"/>
    </row>
    <row r="80" spans="1:5" ht="15" x14ac:dyDescent="0.2">
      <c r="A80" s="10" t="s">
        <v>44</v>
      </c>
      <c r="B80" s="16">
        <v>171.36</v>
      </c>
      <c r="C80" s="10" t="s">
        <v>45</v>
      </c>
      <c r="E80" s="3"/>
    </row>
    <row r="81" spans="1:5" ht="15" x14ac:dyDescent="0.2">
      <c r="A81" s="10" t="s">
        <v>46</v>
      </c>
      <c r="B81" s="16">
        <v>90.24</v>
      </c>
      <c r="C81" s="10" t="s">
        <v>45</v>
      </c>
      <c r="E81" s="3"/>
    </row>
    <row r="82" spans="1:5" ht="15" x14ac:dyDescent="0.2">
      <c r="A82" s="10" t="s">
        <v>47</v>
      </c>
      <c r="B82" s="16">
        <v>42.72</v>
      </c>
      <c r="C82" s="10" t="s">
        <v>45</v>
      </c>
      <c r="E82" s="3"/>
    </row>
    <row r="83" spans="1:5" ht="15" x14ac:dyDescent="0.2">
      <c r="A83" s="10" t="s">
        <v>48</v>
      </c>
      <c r="B83" s="16">
        <v>32.159999999999997</v>
      </c>
      <c r="C83" s="10" t="s">
        <v>45</v>
      </c>
      <c r="E83" s="3"/>
    </row>
    <row r="84" spans="1:5" ht="15" x14ac:dyDescent="0.2">
      <c r="A84" s="10" t="s">
        <v>50</v>
      </c>
      <c r="B84" s="16">
        <v>49.5</v>
      </c>
      <c r="C84" s="10" t="s">
        <v>19</v>
      </c>
      <c r="E84" s="3"/>
    </row>
    <row r="85" spans="1:5" ht="15" x14ac:dyDescent="0.2">
      <c r="A85" s="10" t="s">
        <v>51</v>
      </c>
      <c r="B85" s="16">
        <v>42.75</v>
      </c>
      <c r="C85" s="10" t="s">
        <v>19</v>
      </c>
      <c r="E85" s="3"/>
    </row>
    <row r="86" spans="1:5" ht="15" x14ac:dyDescent="0.2">
      <c r="A86" s="10" t="s">
        <v>52</v>
      </c>
      <c r="B86" s="16">
        <v>42.75</v>
      </c>
      <c r="C86" s="10" t="s">
        <v>19</v>
      </c>
      <c r="E86" s="3"/>
    </row>
    <row r="87" spans="1:5" ht="15" x14ac:dyDescent="0.2">
      <c r="A87" s="10" t="s">
        <v>53</v>
      </c>
      <c r="B87" s="16">
        <v>42.75</v>
      </c>
      <c r="C87" s="10" t="s">
        <v>19</v>
      </c>
      <c r="E87" s="3"/>
    </row>
    <row r="88" spans="1:5" ht="15" x14ac:dyDescent="0.2">
      <c r="A88" s="10" t="s">
        <v>54</v>
      </c>
      <c r="B88" s="16">
        <v>42.75</v>
      </c>
      <c r="C88" s="10" t="s">
        <v>19</v>
      </c>
      <c r="E88" s="3"/>
    </row>
    <row r="89" spans="1:5" ht="15" x14ac:dyDescent="0.2">
      <c r="A89" s="10" t="s">
        <v>55</v>
      </c>
      <c r="B89" s="16">
        <v>42.75</v>
      </c>
      <c r="C89" s="10" t="s">
        <v>19</v>
      </c>
      <c r="E89" s="3"/>
    </row>
    <row r="90" spans="1:5" ht="15" x14ac:dyDescent="0.2">
      <c r="A90" s="10" t="s">
        <v>56</v>
      </c>
      <c r="B90" s="16">
        <v>42.75</v>
      </c>
      <c r="C90" s="10" t="s">
        <v>19</v>
      </c>
      <c r="E90" s="3"/>
    </row>
    <row r="91" spans="1:5" ht="15" x14ac:dyDescent="0.2">
      <c r="A91" s="10" t="s">
        <v>57</v>
      </c>
      <c r="B91" s="16">
        <v>42.75</v>
      </c>
      <c r="C91" s="10" t="s">
        <v>19</v>
      </c>
      <c r="E91" s="3"/>
    </row>
    <row r="92" spans="1:5" ht="15" x14ac:dyDescent="0.2">
      <c r="A92" s="10" t="s">
        <v>58</v>
      </c>
      <c r="B92" s="16">
        <v>42.75</v>
      </c>
      <c r="C92" s="10" t="s">
        <v>19</v>
      </c>
      <c r="E92" s="3"/>
    </row>
    <row r="93" spans="1:5" ht="15" x14ac:dyDescent="0.2">
      <c r="A93" s="10" t="s">
        <v>59</v>
      </c>
      <c r="B93" s="16">
        <v>42.75</v>
      </c>
      <c r="C93" s="10" t="s">
        <v>19</v>
      </c>
      <c r="E93" s="3"/>
    </row>
    <row r="94" spans="1:5" ht="15" x14ac:dyDescent="0.2">
      <c r="A94" s="10" t="s">
        <v>60</v>
      </c>
      <c r="B94" s="16">
        <v>42.75</v>
      </c>
      <c r="C94" s="10" t="s">
        <v>19</v>
      </c>
      <c r="E94" s="3"/>
    </row>
    <row r="95" spans="1:5" ht="15" x14ac:dyDescent="0.2">
      <c r="A95" s="10" t="s">
        <v>61</v>
      </c>
      <c r="B95" s="16">
        <v>42.75</v>
      </c>
      <c r="C95" s="10" t="s">
        <v>19</v>
      </c>
      <c r="E95" s="3"/>
    </row>
    <row r="96" spans="1:5" ht="15" x14ac:dyDescent="0.2">
      <c r="A96" s="10" t="s">
        <v>62</v>
      </c>
      <c r="B96" s="16">
        <v>15.05</v>
      </c>
      <c r="C96" s="10" t="s">
        <v>63</v>
      </c>
      <c r="E96" s="3"/>
    </row>
    <row r="97" spans="1:5" ht="15" x14ac:dyDescent="0.2">
      <c r="A97" s="10" t="s">
        <v>64</v>
      </c>
      <c r="B97" s="16">
        <v>38.700000000000003</v>
      </c>
      <c r="C97" s="10" t="s">
        <v>63</v>
      </c>
      <c r="E97" s="3"/>
    </row>
    <row r="98" spans="1:5" ht="15" x14ac:dyDescent="0.2">
      <c r="A98" s="10" t="s">
        <v>65</v>
      </c>
      <c r="B98" s="16">
        <v>15.05</v>
      </c>
      <c r="C98" s="10" t="s">
        <v>63</v>
      </c>
      <c r="E98" s="3"/>
    </row>
    <row r="99" spans="1:5" ht="30" x14ac:dyDescent="0.2">
      <c r="A99" s="9" t="s">
        <v>92</v>
      </c>
      <c r="B99" s="16">
        <v>12</v>
      </c>
      <c r="C99" s="9" t="s">
        <v>88</v>
      </c>
      <c r="E99" s="4"/>
    </row>
    <row r="100" spans="1:5" ht="15" x14ac:dyDescent="0.2">
      <c r="A100" s="6"/>
      <c r="B100" s="8"/>
      <c r="C100" s="6"/>
      <c r="E100" s="4"/>
    </row>
    <row r="101" spans="1:5" ht="15" x14ac:dyDescent="0.2">
      <c r="A101" s="6"/>
      <c r="B101" s="8"/>
      <c r="C101" s="3"/>
      <c r="D101" s="6"/>
      <c r="E101" s="4"/>
    </row>
    <row r="102" spans="1:5" ht="15" x14ac:dyDescent="0.2">
      <c r="A102" s="6"/>
      <c r="B102" s="8"/>
      <c r="C102" s="3"/>
      <c r="D102" s="6"/>
      <c r="E102" s="4"/>
    </row>
  </sheetData>
  <sheetProtection algorithmName="SHA-512" hashValue="qyy4Gan9Xa2bofJv1Bccsk6q5bLCz0b0tigHl8ldgNoCYWqHJDdYg36u7a+Z6/yJlLM7cvT640A7kLAK8Q3yEw==" saltValue="v+OqtLi5y7tD72oFyAATww==" spinCount="100000" sheet="1" objects="1" scenarios="1"/>
  <mergeCells count="1">
    <mergeCell ref="A1:B1"/>
  </mergeCells>
  <phoneticPr fontId="7" type="noConversion"/>
  <pageMargins left="0.7" right="0.7" top="0.75" bottom="0.75" header="0.3" footer="0.3"/>
  <pageSetup paperSize="9" scale="48" orientation="portrait" r:id="rId1"/>
  <rowBreaks count="1" manualBreakCount="1">
    <brk id="62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All. 2 Elenco prezzi</vt:lpstr>
      <vt:lpstr>'All. 2 Elenco prezzi'!Area_stampa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agcmin</dc:creator>
  <cp:lastModifiedBy>Coppola Mario</cp:lastModifiedBy>
  <dcterms:created xsi:type="dcterms:W3CDTF">2022-04-13T14:57:40Z</dcterms:created>
  <dcterms:modified xsi:type="dcterms:W3CDTF">2022-12-05T11:39:52Z</dcterms:modified>
</cp:coreProperties>
</file>