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02" activeTab="0"/>
  </bookViews>
  <sheets>
    <sheet name="Modulo offerta economica" sheetId="1" r:id="rId1"/>
  </sheets>
  <definedNames>
    <definedName name="_xlnm.Print_Area" localSheetId="0">'Modulo offerta economica'!$A$1:$J$26</definedName>
  </definedNames>
  <calcPr fullCalcOnLoad="1"/>
</workbook>
</file>

<file path=xl/sharedStrings.xml><?xml version="1.0" encoding="utf-8"?>
<sst xmlns="http://schemas.openxmlformats.org/spreadsheetml/2006/main" count="21" uniqueCount="14">
  <si>
    <t>* Compilare i campi evidenziati in celeste</t>
  </si>
  <si>
    <t>Tutti gli importi sono da considerarsi IVA esclusa</t>
  </si>
  <si>
    <t>PREZZO RISULTANTE DAL RIBASSO % OFFERTO</t>
  </si>
  <si>
    <t>RIBASSO % UNICO OFFERTO</t>
  </si>
  <si>
    <t>Allegato B - MODULO OFFERTA ECONOMICA</t>
  </si>
  <si>
    <t>Prezzo base singola slide per Presentazione PPT (minimo n. 20 slide)</t>
  </si>
  <si>
    <t>Prezzo base Idealizzazione e Realizzazione Logotipo</t>
  </si>
  <si>
    <t>Prezzo base per Studio e realizzazione Visual</t>
  </si>
  <si>
    <t>Prezzo base per Infografica</t>
  </si>
  <si>
    <t>Prezzo base per Ideazione e Produzione di un Rendering</t>
  </si>
  <si>
    <t>Prezzo base per Ideazione e Realizzazione di uno Storyboard</t>
  </si>
  <si>
    <t>Prezzo base per Produzione Video senza girato</t>
  </si>
  <si>
    <t>Prezzo base per Produzione Video con girato</t>
  </si>
  <si>
    <t>Procedura negoziata per l’affidamento del servizio tecnico per la produzione di documenti di presentazione relativi alle progettualità della Direzione Marketing di Coni Servizi. CIG 766404492D - R.A. 056/18/PN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</si>
</sst>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FE0ED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" fillId="0" borderId="1">
      <alignment vertical="top" wrapText="1"/>
      <protection/>
    </xf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5" borderId="2" applyNumberFormat="0" applyAlignment="0" applyProtection="0"/>
    <xf numFmtId="171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1" fillId="36" borderId="0" applyNumberFormat="0" applyBorder="0" applyAlignment="0" applyProtection="0"/>
    <xf numFmtId="0" fontId="35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2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52" fillId="41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0" fillId="41" borderId="0" xfId="0" applyFont="1" applyFill="1" applyAlignment="1" applyProtection="1">
      <alignment horizontal="center"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173" fontId="0" fillId="41" borderId="12" xfId="0" applyNumberFormat="1" applyFont="1" applyFill="1" applyBorder="1" applyAlignment="1">
      <alignment horizontal="center" vertical="center" wrapText="1"/>
    </xf>
    <xf numFmtId="173" fontId="0" fillId="41" borderId="0" xfId="0" applyNumberFormat="1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175" fontId="0" fillId="40" borderId="0" xfId="0" applyNumberFormat="1" applyFont="1" applyFill="1" applyAlignment="1" applyProtection="1">
      <alignment vertical="center" wrapText="1"/>
      <protection/>
    </xf>
    <xf numFmtId="173" fontId="16" fillId="42" borderId="12" xfId="0" applyNumberFormat="1" applyFont="1" applyFill="1" applyBorder="1" applyAlignment="1">
      <alignment horizontal="center" vertical="center" wrapText="1"/>
    </xf>
    <xf numFmtId="10" fontId="12" fillId="4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10" fillId="42" borderId="13" xfId="0" applyFont="1" applyFill="1" applyBorder="1" applyAlignment="1" applyProtection="1">
      <alignment horizontal="left" vertical="center" wrapText="1"/>
      <protection/>
    </xf>
    <xf numFmtId="0" fontId="10" fillId="42" borderId="14" xfId="0" applyFont="1" applyFill="1" applyBorder="1" applyAlignment="1" applyProtection="1">
      <alignment horizontal="left" vertical="center" wrapText="1"/>
      <protection/>
    </xf>
    <xf numFmtId="0" fontId="10" fillId="42" borderId="15" xfId="0" applyFont="1" applyFill="1" applyBorder="1" applyAlignment="1" applyProtection="1">
      <alignment horizontal="left" vertical="center" wrapText="1"/>
      <protection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14" fillId="41" borderId="14" xfId="70" applyFont="1" applyFill="1" applyBorder="1" applyAlignment="1">
      <alignment horizontal="left" vertical="center"/>
      <protection/>
    </xf>
    <xf numFmtId="0" fontId="53" fillId="40" borderId="16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3" borderId="12" xfId="0" applyFont="1" applyFill="1" applyBorder="1" applyAlignment="1" applyProtection="1">
      <alignment horizontal="left" vertical="center" wrapText="1"/>
      <protection locked="0"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26"/>
  <sheetViews>
    <sheetView tabSelected="1" zoomScaleSheetLayoutView="85" zoomScalePageLayoutView="0" workbookViewId="0" topLeftCell="A1">
      <selection activeCell="G11" sqref="G11 G9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2.421875" style="3" customWidth="1"/>
    <col min="4" max="4" width="6.00390625" style="3" customWidth="1"/>
    <col min="5" max="5" width="9.421875" style="3" customWidth="1"/>
    <col min="6" max="6" width="38.421875" style="3" customWidth="1"/>
    <col min="7" max="7" width="23.140625" style="4" customWidth="1"/>
    <col min="8" max="8" width="16.00390625" style="3" customWidth="1"/>
    <col min="9" max="9" width="23.7109375" style="3" customWidth="1"/>
    <col min="10" max="10" width="4.281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spans="1:12" s="2" customFormat="1" ht="23.25" customHeight="1" thickBot="1">
      <c r="A2" s="1"/>
      <c r="D2" s="15" t="s">
        <v>4</v>
      </c>
      <c r="E2" s="15"/>
      <c r="F2" s="15"/>
      <c r="G2" s="15"/>
      <c r="H2" s="15"/>
      <c r="I2" s="19"/>
      <c r="J2" s="1"/>
      <c r="K2" s="1"/>
      <c r="L2" s="1"/>
    </row>
    <row r="3" ht="33.75" customHeight="1" thickTop="1"/>
    <row r="4" spans="2:11" ht="56.25" customHeight="1">
      <c r="B4" s="29" t="s">
        <v>13</v>
      </c>
      <c r="C4" s="30"/>
      <c r="D4" s="30"/>
      <c r="E4" s="30"/>
      <c r="F4" s="30"/>
      <c r="G4" s="30"/>
      <c r="H4" s="30"/>
      <c r="I4" s="31"/>
      <c r="J4" s="11"/>
      <c r="K4" s="11"/>
    </row>
    <row r="5" spans="2:12" s="5" customFormat="1" ht="15.75">
      <c r="B5" s="6"/>
      <c r="C5" s="7"/>
      <c r="D5" s="7"/>
      <c r="E5" s="7"/>
      <c r="F5" s="7"/>
      <c r="G5" s="8"/>
      <c r="H5" s="7"/>
      <c r="I5" s="7"/>
      <c r="J5" s="9"/>
      <c r="K5" s="9"/>
      <c r="L5" s="9"/>
    </row>
    <row r="6" spans="2:12" s="5" customFormat="1" ht="28.5" customHeight="1">
      <c r="B6" s="36" t="s">
        <v>0</v>
      </c>
      <c r="C6" s="36"/>
      <c r="D6" s="36"/>
      <c r="E6" s="36"/>
      <c r="F6" s="36"/>
      <c r="G6" s="7"/>
      <c r="H6" s="7"/>
      <c r="I6" s="7"/>
      <c r="J6" s="9"/>
      <c r="K6" s="9"/>
      <c r="L6" s="9"/>
    </row>
    <row r="7" spans="2:12" s="10" customFormat="1" ht="27" customHeight="1">
      <c r="B7" s="37"/>
      <c r="C7" s="37"/>
      <c r="D7" s="37"/>
      <c r="E7" s="37"/>
      <c r="F7" s="37"/>
      <c r="G7" s="34" t="str">
        <f>+IF(B7="","Indicare la 'Ragione sociale per esteso'",IF(B7="Ragione sociale Impresa/RTI/Consorzio","Indicare la 'Ragione sociale per esteso'",""))</f>
        <v>Indicare la 'Ragione sociale per esteso'</v>
      </c>
      <c r="H7" s="35"/>
      <c r="I7" s="18"/>
      <c r="J7" s="11"/>
      <c r="K7" s="12"/>
      <c r="L7" s="11"/>
    </row>
    <row r="8" spans="2:12" s="10" customFormat="1" ht="39" customHeight="1">
      <c r="B8" s="32" t="s">
        <v>1</v>
      </c>
      <c r="C8" s="32"/>
      <c r="D8" s="32"/>
      <c r="E8" s="32"/>
      <c r="F8" s="32"/>
      <c r="J8" s="11"/>
      <c r="K8" s="12"/>
      <c r="L8" s="11"/>
    </row>
    <row r="9" spans="2:10" s="13" customFormat="1" ht="40.5" customHeight="1">
      <c r="B9" s="23" t="s">
        <v>3</v>
      </c>
      <c r="C9" s="24"/>
      <c r="D9" s="24"/>
      <c r="E9" s="24"/>
      <c r="F9" s="25"/>
      <c r="G9" s="22"/>
      <c r="H9" s="33" t="str">
        <f>+IF(G9="","Indicare il 'Ribasso unico % offerto'","")</f>
        <v>Indicare il 'Ribasso unico % offerto'</v>
      </c>
      <c r="I9" s="34"/>
      <c r="J9" s="34"/>
    </row>
    <row r="10" s="13" customFormat="1" ht="20.25" customHeight="1">
      <c r="G10" s="14"/>
    </row>
    <row r="11" spans="2:12" ht="36.75" customHeight="1">
      <c r="B11" s="23" t="s">
        <v>5</v>
      </c>
      <c r="C11" s="24"/>
      <c r="D11" s="24"/>
      <c r="E11" s="24"/>
      <c r="F11" s="25"/>
      <c r="G11" s="16">
        <v>70</v>
      </c>
      <c r="L11" s="13"/>
    </row>
    <row r="12" spans="2:12" ht="38.25" customHeight="1">
      <c r="B12" s="26" t="s">
        <v>2</v>
      </c>
      <c r="C12" s="27"/>
      <c r="D12" s="27"/>
      <c r="E12" s="27"/>
      <c r="F12" s="28"/>
      <c r="G12" s="21">
        <f>ROUND(G11-(G11*$G$9),2)</f>
        <v>70</v>
      </c>
      <c r="H12" s="13"/>
      <c r="I12" s="13"/>
      <c r="J12" s="13"/>
      <c r="K12" s="13"/>
      <c r="L12" s="17"/>
    </row>
    <row r="13" spans="2:12" ht="33" customHeight="1">
      <c r="B13" s="23" t="s">
        <v>6</v>
      </c>
      <c r="C13" s="24"/>
      <c r="D13" s="24"/>
      <c r="E13" s="24"/>
      <c r="F13" s="25"/>
      <c r="G13" s="16">
        <v>2000</v>
      </c>
      <c r="L13" s="13"/>
    </row>
    <row r="14" spans="2:10" ht="32.25" customHeight="1">
      <c r="B14" s="26" t="s">
        <v>2</v>
      </c>
      <c r="C14" s="27"/>
      <c r="D14" s="27"/>
      <c r="E14" s="27"/>
      <c r="F14" s="28"/>
      <c r="G14" s="21">
        <f>ROUND(G13-(G13*$G$9),2)</f>
        <v>2000</v>
      </c>
      <c r="J14" s="20"/>
    </row>
    <row r="15" spans="2:7" ht="33.75" customHeight="1">
      <c r="B15" s="23" t="s">
        <v>7</v>
      </c>
      <c r="C15" s="24"/>
      <c r="D15" s="24"/>
      <c r="E15" s="24"/>
      <c r="F15" s="25"/>
      <c r="G15" s="16">
        <v>2000</v>
      </c>
    </row>
    <row r="16" spans="2:7" ht="31.5" customHeight="1">
      <c r="B16" s="26" t="s">
        <v>2</v>
      </c>
      <c r="C16" s="27"/>
      <c r="D16" s="27"/>
      <c r="E16" s="27"/>
      <c r="F16" s="28"/>
      <c r="G16" s="21">
        <f>ROUND(G15-(G15*$G$9),2)</f>
        <v>2000</v>
      </c>
    </row>
    <row r="17" spans="2:7" ht="30" customHeight="1">
      <c r="B17" s="23" t="s">
        <v>8</v>
      </c>
      <c r="C17" s="24"/>
      <c r="D17" s="24"/>
      <c r="E17" s="24"/>
      <c r="F17" s="25"/>
      <c r="G17" s="16">
        <v>3000</v>
      </c>
    </row>
    <row r="18" spans="2:7" ht="34.5" customHeight="1">
      <c r="B18" s="26" t="s">
        <v>2</v>
      </c>
      <c r="C18" s="27"/>
      <c r="D18" s="27"/>
      <c r="E18" s="27"/>
      <c r="F18" s="28"/>
      <c r="G18" s="21">
        <f>ROUND(G17-(G17*$G$9),2)</f>
        <v>3000</v>
      </c>
    </row>
    <row r="19" spans="2:7" ht="37.5" customHeight="1">
      <c r="B19" s="23" t="s">
        <v>9</v>
      </c>
      <c r="C19" s="24"/>
      <c r="D19" s="24"/>
      <c r="E19" s="24"/>
      <c r="F19" s="25"/>
      <c r="G19" s="16">
        <v>5000</v>
      </c>
    </row>
    <row r="20" spans="2:7" ht="34.5" customHeight="1">
      <c r="B20" s="26" t="s">
        <v>2</v>
      </c>
      <c r="C20" s="27"/>
      <c r="D20" s="27"/>
      <c r="E20" s="27"/>
      <c r="F20" s="28"/>
      <c r="G20" s="21">
        <f>ROUND(G19-(G19*$G$9),2)</f>
        <v>5000</v>
      </c>
    </row>
    <row r="21" spans="2:7" ht="42" customHeight="1">
      <c r="B21" s="23" t="s">
        <v>10</v>
      </c>
      <c r="C21" s="24"/>
      <c r="D21" s="24"/>
      <c r="E21" s="24"/>
      <c r="F21" s="25"/>
      <c r="G21" s="16">
        <v>1000</v>
      </c>
    </row>
    <row r="22" spans="2:7" ht="38.25" customHeight="1">
      <c r="B22" s="26" t="s">
        <v>2</v>
      </c>
      <c r="C22" s="27"/>
      <c r="D22" s="27"/>
      <c r="E22" s="27"/>
      <c r="F22" s="28"/>
      <c r="G22" s="21">
        <f>ROUND(G21-(G21*$G$9),2)</f>
        <v>1000</v>
      </c>
    </row>
    <row r="23" spans="2:7" ht="38.25" customHeight="1">
      <c r="B23" s="23" t="s">
        <v>11</v>
      </c>
      <c r="C23" s="24"/>
      <c r="D23" s="24"/>
      <c r="E23" s="24"/>
      <c r="F23" s="25"/>
      <c r="G23" s="16">
        <v>4000</v>
      </c>
    </row>
    <row r="24" spans="2:7" ht="36" customHeight="1">
      <c r="B24" s="26" t="s">
        <v>2</v>
      </c>
      <c r="C24" s="27"/>
      <c r="D24" s="27"/>
      <c r="E24" s="27"/>
      <c r="F24" s="28"/>
      <c r="G24" s="21">
        <f>ROUND(G23-(G23*$G$9),2)</f>
        <v>4000</v>
      </c>
    </row>
    <row r="25" spans="2:7" ht="33.75" customHeight="1">
      <c r="B25" s="23" t="s">
        <v>12</v>
      </c>
      <c r="C25" s="24"/>
      <c r="D25" s="24"/>
      <c r="E25" s="24"/>
      <c r="F25" s="25"/>
      <c r="G25" s="16">
        <v>8000</v>
      </c>
    </row>
    <row r="26" spans="2:7" ht="33.75" customHeight="1">
      <c r="B26" s="26" t="s">
        <v>2</v>
      </c>
      <c r="C26" s="27"/>
      <c r="D26" s="27"/>
      <c r="E26" s="27"/>
      <c r="F26" s="28"/>
      <c r="G26" s="21">
        <f>ROUND(G25-(G25*$G$9),2)</f>
        <v>8000</v>
      </c>
    </row>
  </sheetData>
  <sheetProtection password="DA17" sheet="1"/>
  <mergeCells count="23">
    <mergeCell ref="B16:F16"/>
    <mergeCell ref="B6:F6"/>
    <mergeCell ref="B7:F7"/>
    <mergeCell ref="B11:F11"/>
    <mergeCell ref="B4:I4"/>
    <mergeCell ref="B8:F8"/>
    <mergeCell ref="H9:J9"/>
    <mergeCell ref="B9:F9"/>
    <mergeCell ref="G7:H7"/>
    <mergeCell ref="B22:F22"/>
    <mergeCell ref="B12:F12"/>
    <mergeCell ref="B13:F13"/>
    <mergeCell ref="B14:F14"/>
    <mergeCell ref="B15:F15"/>
    <mergeCell ref="B23:F23"/>
    <mergeCell ref="B24:F24"/>
    <mergeCell ref="B25:F25"/>
    <mergeCell ref="B26:F26"/>
    <mergeCell ref="B17:F17"/>
    <mergeCell ref="B18:F18"/>
    <mergeCell ref="B19:F19"/>
    <mergeCell ref="B20:F20"/>
    <mergeCell ref="B21:F21"/>
  </mergeCells>
  <dataValidations count="1">
    <dataValidation type="custom" allowBlank="1" showInputMessage="1" showErrorMessage="1" errorTitle="Errore" error="Non è ammesso:&#10;- Ribasso % negativo&#10;- Ribasso % con un numero di cifre decimali superiori a 2 (Due)" sqref="G9">
      <formula1>AND(G9&gt;=0%,G9&lt;=100%,LEN(TEXT(G9*100-INT(G9*100),"0,00#"))&lt;5)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Barone Daniela</cp:lastModifiedBy>
  <cp:lastPrinted>2014-04-11T09:08:45Z</cp:lastPrinted>
  <dcterms:created xsi:type="dcterms:W3CDTF">2010-01-15T09:53:38Z</dcterms:created>
  <dcterms:modified xsi:type="dcterms:W3CDTF">2018-10-29T09:13:48Z</dcterms:modified>
  <cp:category/>
  <cp:version/>
  <cp:contentType/>
  <cp:contentStatus/>
</cp:coreProperties>
</file>